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465" yWindow="45" windowWidth="15480" windowHeight="8280"/>
  </bookViews>
  <sheets>
    <sheet name="Inicio" sheetId="13" r:id="rId1"/>
    <sheet name="Fuente" sheetId="1" r:id="rId2"/>
    <sheet name="5.1" sheetId="44" r:id="rId3"/>
    <sheet name="5.2" sheetId="45" r:id="rId4"/>
    <sheet name="5.3" sheetId="46" r:id="rId5"/>
    <sheet name="6.1" sheetId="47" r:id="rId6"/>
    <sheet name="6.2" sheetId="48" r:id="rId7"/>
    <sheet name="6.3" sheetId="49" r:id="rId8"/>
  </sheets>
  <definedNames>
    <definedName name="_xlnm.Print_Area" localSheetId="1">Fuente!$A$1:$L$3</definedName>
    <definedName name="_xlnm.Print_Area" localSheetId="0">Inicio!$A$1:$K$6</definedName>
    <definedName name="OLE_LINK1" localSheetId="1">Fuente!#REF!</definedName>
  </definedNames>
  <calcPr calcId="145621"/>
</workbook>
</file>

<file path=xl/calcChain.xml><?xml version="1.0" encoding="utf-8"?>
<calcChain xmlns="http://schemas.openxmlformats.org/spreadsheetml/2006/main">
  <c r="L23" i="45" l="1"/>
  <c r="L22" i="45"/>
  <c r="L21" i="45"/>
  <c r="L20" i="45"/>
  <c r="L19" i="45"/>
  <c r="L18" i="45"/>
  <c r="L17" i="45"/>
  <c r="L16" i="45"/>
  <c r="L15" i="45"/>
  <c r="L14" i="45"/>
  <c r="L13" i="45"/>
  <c r="L12" i="45"/>
  <c r="L11" i="45"/>
  <c r="L10" i="45"/>
  <c r="J23" i="45"/>
  <c r="J22" i="45"/>
  <c r="J21" i="45"/>
  <c r="J20" i="45"/>
  <c r="J19" i="45"/>
  <c r="J18" i="45"/>
  <c r="J17" i="45"/>
  <c r="J16" i="45"/>
  <c r="J15" i="45"/>
  <c r="J14" i="45"/>
  <c r="J13" i="45"/>
  <c r="J12" i="45"/>
  <c r="J11" i="45"/>
  <c r="J10" i="45"/>
  <c r="H23" i="45"/>
  <c r="H22" i="45"/>
  <c r="H21" i="45"/>
  <c r="H20" i="45"/>
  <c r="H19" i="45"/>
  <c r="H18" i="45"/>
  <c r="H17" i="45"/>
  <c r="H16" i="45"/>
  <c r="H15" i="45"/>
  <c r="H14" i="45"/>
  <c r="H13" i="45"/>
  <c r="H12" i="45"/>
  <c r="H11" i="45"/>
  <c r="H10" i="45"/>
  <c r="F23" i="45"/>
  <c r="F22" i="45"/>
  <c r="F21" i="45"/>
  <c r="F20" i="45"/>
  <c r="F19" i="45"/>
  <c r="F18" i="45"/>
  <c r="F17" i="45"/>
  <c r="F16" i="45"/>
  <c r="F15" i="45"/>
  <c r="F14" i="45"/>
  <c r="F13" i="45"/>
  <c r="F12" i="45"/>
  <c r="F11" i="45"/>
  <c r="F10" i="45"/>
  <c r="D23" i="45"/>
  <c r="D22" i="45"/>
  <c r="D21" i="45"/>
  <c r="D20" i="45"/>
  <c r="D19" i="45"/>
  <c r="D18" i="45"/>
  <c r="D17" i="45"/>
  <c r="D16" i="45"/>
  <c r="D15" i="45"/>
  <c r="D14" i="45"/>
  <c r="D13" i="45"/>
  <c r="D12" i="45"/>
  <c r="D11" i="45"/>
  <c r="D10" i="45"/>
  <c r="H23" i="46"/>
  <c r="H22" i="46"/>
  <c r="H21" i="46"/>
  <c r="H20" i="46"/>
  <c r="H19" i="46"/>
  <c r="H18" i="46"/>
  <c r="H17" i="46"/>
  <c r="H16" i="46"/>
  <c r="H15" i="46"/>
  <c r="H14" i="46"/>
  <c r="H13" i="46"/>
  <c r="H12" i="46"/>
  <c r="H11" i="46"/>
  <c r="H10" i="46"/>
  <c r="F23" i="46"/>
  <c r="F22" i="46"/>
  <c r="F21" i="46"/>
  <c r="F20" i="46"/>
  <c r="F19" i="46"/>
  <c r="F18" i="46"/>
  <c r="F17" i="46"/>
  <c r="F16" i="46"/>
  <c r="F15" i="46"/>
  <c r="F14" i="46"/>
  <c r="F13" i="46"/>
  <c r="F12" i="46"/>
  <c r="F11" i="46"/>
  <c r="F10" i="46"/>
  <c r="D11" i="46"/>
  <c r="D12" i="46"/>
  <c r="D13" i="46"/>
  <c r="D14" i="46"/>
  <c r="D15" i="46"/>
  <c r="D16" i="46"/>
  <c r="D17" i="46"/>
  <c r="D18" i="46"/>
  <c r="D19" i="46"/>
  <c r="D20" i="46"/>
  <c r="D21" i="46"/>
  <c r="D22" i="46"/>
  <c r="D23" i="46"/>
  <c r="D10" i="46"/>
  <c r="D23" i="44" l="1"/>
  <c r="D22" i="44"/>
  <c r="D21" i="44"/>
  <c r="D20" i="44"/>
  <c r="D19" i="44"/>
  <c r="D18" i="44"/>
  <c r="D17" i="44"/>
  <c r="D16" i="44"/>
  <c r="D15" i="44"/>
  <c r="D14" i="44"/>
  <c r="D13" i="44"/>
  <c r="D12" i="44"/>
  <c r="D11" i="44"/>
  <c r="D10" i="44"/>
  <c r="F23" i="44"/>
  <c r="F22" i="44"/>
  <c r="F21" i="44"/>
  <c r="F20" i="44"/>
  <c r="F19" i="44"/>
  <c r="F18" i="44"/>
  <c r="F17" i="44"/>
  <c r="F16" i="44"/>
  <c r="F15" i="44"/>
  <c r="F14" i="44"/>
  <c r="F13" i="44"/>
  <c r="F12" i="44"/>
  <c r="F11" i="44"/>
  <c r="F10" i="44"/>
  <c r="H10" i="44"/>
  <c r="H11" i="44"/>
  <c r="H12" i="44"/>
  <c r="H13" i="44"/>
  <c r="H14" i="44"/>
  <c r="H15" i="44"/>
  <c r="H16" i="44"/>
  <c r="H17" i="44"/>
  <c r="H18" i="44"/>
  <c r="H19" i="44"/>
  <c r="H20" i="44"/>
  <c r="H21" i="44"/>
  <c r="H22" i="44"/>
  <c r="H23" i="44"/>
  <c r="B7" i="46"/>
  <c r="B7" i="45"/>
  <c r="B7" i="44"/>
  <c r="B6" i="49"/>
  <c r="B6" i="48"/>
  <c r="B6" i="47"/>
</calcChain>
</file>

<file path=xl/sharedStrings.xml><?xml version="1.0" encoding="utf-8"?>
<sst xmlns="http://schemas.openxmlformats.org/spreadsheetml/2006/main" count="494" uniqueCount="81">
  <si>
    <t>Fuente</t>
  </si>
  <si>
    <t>Mujer</t>
  </si>
  <si>
    <t>Total</t>
  </si>
  <si>
    <t>Unidades: valores absolutos</t>
  </si>
  <si>
    <t>Andalucía</t>
  </si>
  <si>
    <t>Aragón</t>
  </si>
  <si>
    <t>Canarias</t>
  </si>
  <si>
    <t>Cantabria</t>
  </si>
  <si>
    <t>Castilla y León</t>
  </si>
  <si>
    <t>Castilla-La Mancha</t>
  </si>
  <si>
    <t>Cataluña</t>
  </si>
  <si>
    <t>Comunitat Valenciana</t>
  </si>
  <si>
    <t>Extremadura</t>
  </si>
  <si>
    <t>Galicia</t>
  </si>
  <si>
    <t>País Vasco</t>
  </si>
  <si>
    <t>Ceuta</t>
  </si>
  <si>
    <t>Melilla</t>
  </si>
  <si>
    <t xml:space="preserve">Medidas adoptadas: Resultados Nacionales. </t>
  </si>
  <si>
    <t xml:space="preserve">Medidas adoptadas: Resultados Autonómicos. </t>
  </si>
  <si>
    <t>14 años</t>
  </si>
  <si>
    <t>15 años</t>
  </si>
  <si>
    <t>16 años</t>
  </si>
  <si>
    <t>17 años</t>
  </si>
  <si>
    <t>Hombre</t>
  </si>
  <si>
    <t xml:space="preserve">5.2 Medidas adoptadas según edad del del infractor. </t>
  </si>
  <si>
    <t xml:space="preserve">5.3 Medidas adoptadas según nacionalidad del infractor. </t>
  </si>
  <si>
    <t xml:space="preserve">6.1 Medidas adoptadas según lugar de condena, tipo de medida y sexo del infractor. </t>
  </si>
  <si>
    <t xml:space="preserve">6.2 Medidas adoptadas según lugar de condena, tipo de medida y edad del infractor. </t>
  </si>
  <si>
    <t xml:space="preserve">6.3 Medidas adoptadas según lugar de condena, tipo de medida y nacionalidad del infractor. </t>
  </si>
  <si>
    <t>Valores absolutos</t>
  </si>
  <si>
    <t>Porcentaje</t>
  </si>
  <si>
    <t>Asistencia a un centro de día</t>
  </si>
  <si>
    <t>Amonestación</t>
  </si>
  <si>
    <t>Convivencia con otra persona,familia o grupo educativo</t>
  </si>
  <si>
    <t>Internamiento abierto</t>
  </si>
  <si>
    <t>Internamiento cerrado</t>
  </si>
  <si>
    <t>Internamiento semiabierto</t>
  </si>
  <si>
    <t>Internamiento terapéutico en régimen cerrado, semiabierto o abierto</t>
  </si>
  <si>
    <t>Libertad vigilada</t>
  </si>
  <si>
    <t>Prohibición de aproximarse a víctima</t>
  </si>
  <si>
    <t>Prestación en beneficio comunidad</t>
  </si>
  <si>
    <t>Permanencia de fin de semana</t>
  </si>
  <si>
    <t>Privación permiso de conducir</t>
  </si>
  <si>
    <t>Realización de tareas socio-educativas</t>
  </si>
  <si>
    <t>Tratamiento ambulatorio</t>
  </si>
  <si>
    <t>Unidades: valores absolutos/porcentaje</t>
  </si>
  <si>
    <t>Medidas adoptadas: Resultados Nacionales</t>
  </si>
  <si>
    <t>Medidas adoptadas: Resultados Autonómicos</t>
  </si>
  <si>
    <t/>
  </si>
  <si>
    <t xml:space="preserve">   Total</t>
  </si>
  <si>
    <t>Asturias, Principado de</t>
  </si>
  <si>
    <t>Balears, Illes</t>
  </si>
  <si>
    <t>Madrid, Comunidad de</t>
  </si>
  <si>
    <t>Murcia, Región de</t>
  </si>
  <si>
    <t>Navarra, Comunidad Foral de</t>
  </si>
  <si>
    <t>Rioja, La</t>
  </si>
  <si>
    <t>Volver a Inicio</t>
  </si>
  <si>
    <t>ESTADÍSTICA DE CONDENADOS</t>
  </si>
  <si>
    <t>MENORES</t>
  </si>
  <si>
    <t>Medidas adoptadas según sexo del infractor</t>
  </si>
  <si>
    <t>Fuente:Explotación del INE del Registro Central de Sentencias de Responsabilidad Penal de los Menores</t>
  </si>
  <si>
    <t>Medidas adoptadas según edad del infractor</t>
  </si>
  <si>
    <t>Medidas adoptadas según nacionalidad del infractor</t>
  </si>
  <si>
    <t>Medidas adoptadas según lugar de condena, tipo de medida y sexo del infractor</t>
  </si>
  <si>
    <t>Medidas adoptadas según lugar de condena, tipo de medida y edad del infractor</t>
  </si>
  <si>
    <t>Medidas adoptadas por tipo de medida, nacionalidad del infractor y lugar de condena</t>
  </si>
  <si>
    <t>5.1 Medidas adoptadas según sexo del infractor</t>
  </si>
  <si>
    <t>El objetivo fundamental de esta estadística es el análisis de las características sociodemográficas de las personas menores de edad (de 14 a 17 años) condenadas por sentencia firme a lo largo del período de referencia. También proporciona información de las infracciones penales cometidas por los menores condenados así como de las medidas adoptadas.</t>
  </si>
  <si>
    <t>Los resultados se difunden con periodicidad anual a nivel nacional y autonómico.</t>
  </si>
  <si>
    <t>La Estadística de Condenados: Menores es elaborada por el INE a partir de la información procedente del Registro Central de Sentencias de Responsabilidad Penal de los Menores cuya titularidad corresponde al Ministerio de Justicia. Su explotación estadística es consecuencia del Acuerdo de Colaboración suscrito en 2007 entre ambas instituciones.</t>
  </si>
  <si>
    <t>MEDIDAS ADOPTADAS</t>
  </si>
  <si>
    <t>Españoles</t>
  </si>
  <si>
    <t>Extranjeros</t>
  </si>
  <si>
    <t>Año 2014</t>
  </si>
  <si>
    <t>Estadística de condenados: Menores. Año 2014</t>
  </si>
  <si>
    <t xml:space="preserve">   Internamiento</t>
  </si>
  <si>
    <t xml:space="preserve">   Libertad vigilada</t>
  </si>
  <si>
    <t xml:space="preserve">   Prestación en beneficio comunidad</t>
  </si>
  <si>
    <t xml:space="preserve">   Permanencia de fin de semana</t>
  </si>
  <si>
    <t xml:space="preserve">   Realización de tareas socio-educativas</t>
  </si>
  <si>
    <t xml:space="preserve">   Otras medidas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</si>
</sst>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9" x14ac:knownFonts="1">
    <font>
      <sz val="10"/>
      <name val="Arial"/>
    </font>
    <font>
      <b/>
      <u/>
      <sz val="12"/>
      <color indexed="12"/>
      <name val="Arial"/>
      <family val="2"/>
    </font>
    <font>
      <sz val="8"/>
      <name val="Arial"/>
      <family val="2"/>
    </font>
    <font>
      <sz val="10"/>
      <name val="Arial"/>
      <family val="2"/>
    </font>
    <font>
      <sz val="10"/>
      <color theme="1"/>
      <name val="Arial"/>
      <family val="2"/>
    </font>
    <font>
      <sz val="10"/>
      <name val="Verdana"/>
      <family val="2"/>
    </font>
    <font>
      <b/>
      <sz val="14"/>
      <name val="Verdana"/>
      <family val="2"/>
    </font>
    <font>
      <b/>
      <i/>
      <sz val="14"/>
      <name val="Verdana"/>
      <family val="2"/>
    </font>
    <font>
      <b/>
      <u/>
      <sz val="12"/>
      <color indexed="12"/>
      <name val="Verdana"/>
      <family val="2"/>
    </font>
    <font>
      <b/>
      <sz val="12"/>
      <name val="Verdana"/>
      <family val="2"/>
    </font>
    <font>
      <b/>
      <sz val="12"/>
      <color rgb="FF0070C0"/>
      <name val="Verdana"/>
      <family val="2"/>
    </font>
    <font>
      <b/>
      <i/>
      <sz val="12"/>
      <color indexed="12"/>
      <name val="Verdana"/>
      <family val="2"/>
    </font>
    <font>
      <sz val="12"/>
      <name val="Verdana"/>
      <family val="2"/>
    </font>
    <font>
      <b/>
      <sz val="12"/>
      <color indexed="56"/>
      <name val="Verdana"/>
      <family val="2"/>
    </font>
    <font>
      <b/>
      <sz val="10"/>
      <color indexed="56"/>
      <name val="Verdana"/>
      <family val="2"/>
    </font>
    <font>
      <sz val="12"/>
      <color indexed="56"/>
      <name val="Verdana"/>
      <family val="2"/>
    </font>
    <font>
      <sz val="10"/>
      <color indexed="56"/>
      <name val="Verdana"/>
      <family val="2"/>
    </font>
    <font>
      <b/>
      <sz val="11"/>
      <color indexed="56"/>
      <name val="Verdana"/>
      <family val="2"/>
    </font>
    <font>
      <sz val="10"/>
      <color indexed="8"/>
      <name val="Verdana"/>
      <family val="2"/>
    </font>
  </fonts>
  <fills count="4">
    <fill>
      <patternFill patternType="none"/>
    </fill>
    <fill>
      <patternFill patternType="gray125"/>
    </fill>
    <fill>
      <patternFill patternType="solid">
        <fgColor indexed="9"/>
        <bgColor indexed="64"/>
      </patternFill>
    </fill>
    <fill>
      <patternFill patternType="solid">
        <fgColor theme="0" tint="-0.14996795556505021"/>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0" fontId="1" fillId="0" borderId="0" applyNumberFormat="0" applyFill="0" applyBorder="0" applyAlignment="0" applyProtection="0">
      <alignment vertical="top"/>
      <protection locked="0"/>
    </xf>
    <xf numFmtId="0" fontId="4" fillId="0" borderId="0"/>
    <xf numFmtId="0" fontId="3" fillId="0" borderId="0"/>
  </cellStyleXfs>
  <cellXfs count="43">
    <xf numFmtId="0" fontId="0" fillId="0" borderId="0" xfId="0"/>
    <xf numFmtId="0" fontId="5" fillId="2" borderId="0" xfId="0" applyFont="1" applyFill="1" applyBorder="1"/>
    <xf numFmtId="0" fontId="6" fillId="2" borderId="0" xfId="0" applyFont="1" applyFill="1" applyBorder="1" applyAlignment="1">
      <alignment horizontal="left"/>
    </xf>
    <xf numFmtId="0" fontId="6" fillId="2" borderId="0" xfId="0" applyFont="1" applyFill="1" applyBorder="1" applyAlignment="1">
      <alignment horizontal="center"/>
    </xf>
    <xf numFmtId="0" fontId="7" fillId="2" borderId="0" xfId="0" applyFont="1" applyFill="1" applyBorder="1" applyAlignment="1"/>
    <xf numFmtId="0" fontId="6" fillId="2" borderId="0" xfId="0" applyFont="1" applyFill="1" applyBorder="1"/>
    <xf numFmtId="0" fontId="8" fillId="2" borderId="0" xfId="1" applyFont="1" applyFill="1" applyAlignment="1" applyProtection="1"/>
    <xf numFmtId="0" fontId="5" fillId="2" borderId="0" xfId="0" applyFont="1" applyFill="1" applyBorder="1" applyAlignment="1">
      <alignment horizontal="center"/>
    </xf>
    <xf numFmtId="0" fontId="9" fillId="2" borderId="0" xfId="0" applyFont="1" applyFill="1" applyBorder="1"/>
    <xf numFmtId="0" fontId="8" fillId="2" borderId="0" xfId="1" applyFont="1" applyFill="1" applyBorder="1" applyAlignment="1" applyProtection="1"/>
    <xf numFmtId="0" fontId="5" fillId="2" borderId="0" xfId="0" applyFont="1" applyFill="1"/>
    <xf numFmtId="0" fontId="9" fillId="2" borderId="0" xfId="0" applyFont="1" applyFill="1"/>
    <xf numFmtId="0" fontId="5" fillId="2" borderId="0" xfId="0" applyFont="1" applyFill="1" applyAlignment="1">
      <alignment horizontal="left" vertical="center"/>
    </xf>
    <xf numFmtId="0" fontId="5" fillId="2" borderId="0" xfId="0" applyFont="1" applyFill="1" applyAlignment="1">
      <alignment vertical="center"/>
    </xf>
    <xf numFmtId="0" fontId="6" fillId="2" borderId="0" xfId="1" applyFont="1" applyFill="1" applyAlignment="1" applyProtection="1">
      <alignment horizontal="left"/>
    </xf>
    <xf numFmtId="0" fontId="12" fillId="2" borderId="0" xfId="0" applyFont="1" applyFill="1" applyBorder="1"/>
    <xf numFmtId="0" fontId="13" fillId="2" borderId="0" xfId="0" applyFont="1" applyFill="1" applyBorder="1"/>
    <xf numFmtId="0" fontId="14" fillId="2" borderId="0" xfId="0" applyFont="1" applyFill="1" applyAlignment="1">
      <alignment horizontal="left" vertical="center" wrapText="1"/>
    </xf>
    <xf numFmtId="0" fontId="12" fillId="2" borderId="0" xfId="0" applyFont="1" applyFill="1" applyBorder="1" applyAlignment="1">
      <alignment horizontal="left"/>
    </xf>
    <xf numFmtId="0" fontId="13" fillId="2" borderId="0" xfId="0" applyFont="1" applyFill="1" applyAlignment="1">
      <alignment horizontal="center" vertical="center" wrapText="1"/>
    </xf>
    <xf numFmtId="0" fontId="15" fillId="2" borderId="0" xfId="0" applyFont="1" applyFill="1" applyBorder="1"/>
    <xf numFmtId="0" fontId="16" fillId="2" borderId="0" xfId="0" applyFont="1" applyFill="1" applyBorder="1"/>
    <xf numFmtId="0" fontId="13" fillId="2" borderId="0" xfId="0" applyFont="1" applyFill="1" applyBorder="1" applyAlignment="1">
      <alignment horizontal="center" vertical="center" wrapText="1"/>
    </xf>
    <xf numFmtId="0" fontId="5" fillId="0" borderId="0" xfId="0" applyFont="1"/>
    <xf numFmtId="0" fontId="14" fillId="0" borderId="1" xfId="2" applyFont="1" applyBorder="1" applyAlignment="1" applyProtection="1">
      <alignment horizontal="center" vertical="center" wrapText="1"/>
      <protection locked="0"/>
    </xf>
    <xf numFmtId="0" fontId="14" fillId="0" borderId="1" xfId="2" applyFont="1" applyBorder="1" applyAlignment="1" applyProtection="1">
      <alignment horizontal="left" vertical="center" wrapText="1"/>
      <protection locked="0"/>
    </xf>
    <xf numFmtId="3" fontId="18" fillId="0" borderId="1" xfId="2" applyNumberFormat="1" applyFont="1" applyBorder="1" applyAlignment="1" applyProtection="1">
      <alignment horizontal="right"/>
      <protection locked="0"/>
    </xf>
    <xf numFmtId="164" fontId="18" fillId="0" borderId="1" xfId="2" applyNumberFormat="1" applyFont="1" applyBorder="1" applyAlignment="1" applyProtection="1">
      <alignment horizontal="right"/>
      <protection locked="0"/>
    </xf>
    <xf numFmtId="0" fontId="16" fillId="0" borderId="0" xfId="0" applyFont="1"/>
    <xf numFmtId="0" fontId="14" fillId="2" borderId="0" xfId="0" applyFont="1" applyFill="1" applyBorder="1" applyAlignment="1">
      <alignment horizontal="left" vertical="center" wrapText="1"/>
    </xf>
    <xf numFmtId="0" fontId="16" fillId="2" borderId="0" xfId="0" applyFont="1" applyFill="1" applyBorder="1" applyAlignment="1">
      <alignment horizontal="center" vertical="center" wrapText="1"/>
    </xf>
    <xf numFmtId="0" fontId="15" fillId="2" borderId="0" xfId="0" applyFont="1" applyFill="1"/>
    <xf numFmtId="0" fontId="12" fillId="2" borderId="0" xfId="0" applyFont="1" applyFill="1"/>
    <xf numFmtId="0" fontId="6" fillId="2" borderId="0" xfId="0" applyFont="1" applyFill="1" applyBorder="1" applyAlignment="1">
      <alignment horizontal="left"/>
    </xf>
    <xf numFmtId="0" fontId="8" fillId="2" borderId="0" xfId="1" applyFont="1" applyFill="1" applyBorder="1" applyAlignment="1" applyProtection="1">
      <alignment horizontal="left"/>
    </xf>
    <xf numFmtId="0" fontId="11" fillId="2" borderId="0" xfId="0" applyFont="1" applyFill="1" applyAlignment="1">
      <alignment horizontal="left" wrapText="1"/>
    </xf>
    <xf numFmtId="0" fontId="9" fillId="2" borderId="0" xfId="0" applyFont="1" applyFill="1" applyAlignment="1">
      <alignment vertical="top" wrapText="1"/>
    </xf>
    <xf numFmtId="0" fontId="9" fillId="2" borderId="0" xfId="0" applyFont="1" applyFill="1" applyAlignment="1">
      <alignment horizontal="left" vertical="top" wrapText="1" shrinkToFit="1"/>
    </xf>
    <xf numFmtId="0" fontId="5" fillId="0" borderId="0" xfId="0" applyFont="1" applyAlignment="1">
      <alignment vertical="top" wrapText="1"/>
    </xf>
    <xf numFmtId="0" fontId="10" fillId="3" borderId="2" xfId="1" applyFont="1" applyFill="1" applyBorder="1" applyAlignment="1" applyProtection="1">
      <alignment horizontal="center" vertical="center"/>
    </xf>
    <xf numFmtId="0" fontId="10" fillId="3" borderId="3" xfId="1" applyFont="1" applyFill="1" applyBorder="1" applyAlignment="1" applyProtection="1">
      <alignment horizontal="center" vertical="center"/>
    </xf>
    <xf numFmtId="0" fontId="17" fillId="0" borderId="4" xfId="2" applyFont="1" applyBorder="1" applyAlignment="1" applyProtection="1">
      <alignment horizontal="center" vertical="center" wrapText="1"/>
      <protection locked="0"/>
    </xf>
    <xf numFmtId="0" fontId="17" fillId="0" borderId="5" xfId="2" applyFont="1" applyBorder="1" applyAlignment="1" applyProtection="1">
      <alignment horizontal="center" vertical="center" wrapText="1"/>
      <protection locked="0"/>
    </xf>
  </cellXfs>
  <cellStyles count="4">
    <cellStyle name="Hipervínculo" xfId="1" builtinId="8"/>
    <cellStyle name="Normal" xfId="0" builtinId="0"/>
    <cellStyle name="Normal 2" xfId="2"/>
    <cellStyle name="Normal 3" xfId="3"/>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649941</xdr:colOff>
      <xdr:row>0</xdr:row>
      <xdr:rowOff>145676</xdr:rowOff>
    </xdr:from>
    <xdr:to>
      <xdr:col>1</xdr:col>
      <xdr:colOff>510428</xdr:colOff>
      <xdr:row>3</xdr:row>
      <xdr:rowOff>139513</xdr:rowOff>
    </xdr:to>
    <xdr:pic>
      <xdr:nvPicPr>
        <xdr:cNvPr id="3" name="Imagen 4" descr="cid:image006.jpg@01D0A1E2.FFA86050"/>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9941" y="145676"/>
          <a:ext cx="60007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pageSetUpPr fitToPage="1"/>
  </sheetPr>
  <dimension ref="B1:K14"/>
  <sheetViews>
    <sheetView tabSelected="1" zoomScale="85" zoomScaleNormal="100" workbookViewId="0"/>
  </sheetViews>
  <sheetFormatPr baseColWidth="10" defaultRowHeight="12.75" x14ac:dyDescent="0.2"/>
  <cols>
    <col min="1" max="1" width="11.140625" style="1" customWidth="1"/>
    <col min="2" max="2" width="15.85546875" style="1" customWidth="1"/>
    <col min="3" max="3" width="10.140625" style="1" customWidth="1"/>
    <col min="4" max="4" width="15.28515625" style="1" customWidth="1"/>
    <col min="5" max="5" width="34.42578125" style="1" customWidth="1"/>
    <col min="6" max="16384" width="11.42578125" style="1"/>
  </cols>
  <sheetData>
    <row r="1" spans="2:11" ht="19.5" customHeight="1" x14ac:dyDescent="0.25">
      <c r="D1" s="33" t="s">
        <v>57</v>
      </c>
      <c r="E1" s="33"/>
    </row>
    <row r="2" spans="2:11" ht="17.25" customHeight="1" x14ac:dyDescent="0.25">
      <c r="D2" s="2" t="s">
        <v>58</v>
      </c>
      <c r="E2" s="3"/>
    </row>
    <row r="3" spans="2:11" ht="21" customHeight="1" x14ac:dyDescent="0.25">
      <c r="E3" s="4" t="s">
        <v>70</v>
      </c>
    </row>
    <row r="4" spans="2:11" ht="24.75" customHeight="1" x14ac:dyDescent="0.25">
      <c r="E4" s="5" t="s">
        <v>73</v>
      </c>
    </row>
    <row r="5" spans="2:11" ht="12" customHeight="1" x14ac:dyDescent="0.2"/>
    <row r="6" spans="2:11" ht="14.25" customHeight="1" x14ac:dyDescent="0.2">
      <c r="C6" s="6" t="s">
        <v>0</v>
      </c>
      <c r="G6" s="7"/>
      <c r="H6" s="7"/>
      <c r="I6" s="7"/>
      <c r="J6" s="7"/>
      <c r="K6" s="7"/>
    </row>
    <row r="7" spans="2:11" ht="15" x14ac:dyDescent="0.2">
      <c r="B7" s="8" t="s">
        <v>17</v>
      </c>
    </row>
    <row r="8" spans="2:11" ht="15" x14ac:dyDescent="0.2">
      <c r="C8" s="9" t="s">
        <v>66</v>
      </c>
      <c r="D8" s="9"/>
      <c r="E8" s="9"/>
    </row>
    <row r="9" spans="2:11" ht="15" x14ac:dyDescent="0.2">
      <c r="C9" s="34" t="s">
        <v>24</v>
      </c>
      <c r="D9" s="34"/>
      <c r="E9" s="34"/>
      <c r="F9" s="34"/>
    </row>
    <row r="10" spans="2:11" ht="15" x14ac:dyDescent="0.2">
      <c r="C10" s="34" t="s">
        <v>25</v>
      </c>
      <c r="D10" s="34"/>
      <c r="E10" s="34"/>
      <c r="F10" s="34"/>
    </row>
    <row r="11" spans="2:11" ht="15" x14ac:dyDescent="0.2">
      <c r="B11" s="8" t="s">
        <v>18</v>
      </c>
    </row>
    <row r="12" spans="2:11" ht="15" x14ac:dyDescent="0.2">
      <c r="C12" s="34" t="s">
        <v>26</v>
      </c>
      <c r="D12" s="34"/>
      <c r="E12" s="34"/>
      <c r="F12" s="34"/>
      <c r="G12" s="34"/>
      <c r="H12" s="34"/>
      <c r="I12" s="34"/>
    </row>
    <row r="13" spans="2:11" ht="15" x14ac:dyDescent="0.2">
      <c r="C13" s="34" t="s">
        <v>27</v>
      </c>
      <c r="D13" s="34"/>
      <c r="E13" s="34"/>
      <c r="F13" s="34"/>
      <c r="G13" s="34"/>
      <c r="H13" s="34"/>
      <c r="I13" s="34"/>
    </row>
    <row r="14" spans="2:11" ht="15" x14ac:dyDescent="0.2">
      <c r="C14" s="34" t="s">
        <v>28</v>
      </c>
      <c r="D14" s="34"/>
      <c r="E14" s="34"/>
      <c r="F14" s="34"/>
      <c r="G14" s="34"/>
      <c r="H14" s="34"/>
      <c r="I14" s="34"/>
      <c r="J14" s="34"/>
    </row>
  </sheetData>
  <mergeCells count="6">
    <mergeCell ref="D1:E1"/>
    <mergeCell ref="C10:F10"/>
    <mergeCell ref="C12:I12"/>
    <mergeCell ref="C13:I13"/>
    <mergeCell ref="C14:J14"/>
    <mergeCell ref="C9:F9"/>
  </mergeCells>
  <phoneticPr fontId="0" type="noConversion"/>
  <hyperlinks>
    <hyperlink ref="C6" location="Fuente!A1" display="Fuente"/>
    <hyperlink ref="C8:E8" location="'5.1'!A1" display="5.1 Medidas adoptadas según sexo del infractor. "/>
    <hyperlink ref="C9:E9" location="'5.2'!A1" display="5.2 Medidas adoptadas según edad del del infractor. "/>
    <hyperlink ref="C10:F10" location="'5.3'!A1" display="5.3 Medidas adoptadas según nacionalidad del infractor. "/>
    <hyperlink ref="C12:H12" location="'6.1'!A1" display="6.1 Medidas adoptadas según lugar de condena, tipo de medida y sexo del infractor. "/>
    <hyperlink ref="C13:H13" location="'6.2'!A1" display="6.2 Medidas adoptadas según lugar de condena, tipo de medida y edad del infractor. "/>
    <hyperlink ref="C14:I14" location="'6.3'!A1" display="6.3 Medidas adoptadas según lugar de condena, tipo de medida y nacionalidad del infractor. "/>
  </hyperlinks>
  <pageMargins left="0.75" right="0.75" top="1" bottom="1" header="0" footer="0"/>
  <pageSetup paperSize="9" scale="69" orientation="portrait" verticalDpi="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fitToPage="1"/>
  </sheetPr>
  <dimension ref="B1:V12"/>
  <sheetViews>
    <sheetView zoomScale="85" zoomScaleNormal="100" workbookViewId="0">
      <selection activeCell="K6" sqref="K6"/>
    </sheetView>
  </sheetViews>
  <sheetFormatPr baseColWidth="10" defaultRowHeight="12.75" x14ac:dyDescent="0.2"/>
  <cols>
    <col min="1" max="1" width="11.42578125" style="10"/>
    <col min="2" max="2" width="7.7109375" style="10" customWidth="1"/>
    <col min="3" max="3" width="12" style="10" customWidth="1"/>
    <col min="4" max="4" width="12.42578125" style="10" customWidth="1"/>
    <col min="5" max="5" width="13.5703125" style="10" customWidth="1"/>
    <col min="6" max="6" width="13.42578125" style="10" customWidth="1"/>
    <col min="7" max="7" width="12.7109375" style="10" customWidth="1"/>
    <col min="8" max="9" width="11.42578125" style="10"/>
    <col min="10" max="10" width="10.28515625" style="10" customWidth="1"/>
    <col min="11" max="11" width="11.28515625" style="10" customWidth="1"/>
    <col min="12" max="12" width="11.7109375" style="10" customWidth="1"/>
    <col min="13" max="16384" width="11.42578125" style="10"/>
  </cols>
  <sheetData>
    <row r="1" spans="2:22" ht="16.5" thickTop="1" thickBot="1" x14ac:dyDescent="0.25">
      <c r="I1" s="39" t="s">
        <v>56</v>
      </c>
      <c r="J1" s="40"/>
    </row>
    <row r="2" spans="2:22" ht="15.75" thickTop="1" x14ac:dyDescent="0.2">
      <c r="B2" s="11"/>
    </row>
    <row r="6" spans="2:22" s="12" customFormat="1" ht="96.75" customHeight="1" x14ac:dyDescent="0.2">
      <c r="B6" s="37" t="s">
        <v>69</v>
      </c>
      <c r="C6" s="38"/>
      <c r="D6" s="38"/>
      <c r="E6" s="38"/>
      <c r="F6" s="38"/>
      <c r="G6" s="38"/>
      <c r="H6" s="38"/>
      <c r="I6" s="38"/>
      <c r="J6" s="11"/>
      <c r="K6" s="11"/>
      <c r="L6" s="11"/>
      <c r="M6" s="11"/>
      <c r="N6" s="11"/>
      <c r="O6" s="11"/>
      <c r="P6" s="11"/>
      <c r="Q6" s="11"/>
      <c r="R6" s="11"/>
      <c r="S6" s="11"/>
      <c r="T6" s="11"/>
      <c r="U6" s="11"/>
      <c r="V6" s="11"/>
    </row>
    <row r="7" spans="2:22" s="13" customFormat="1" ht="100.5" customHeight="1" x14ac:dyDescent="0.2">
      <c r="B7" s="36" t="s">
        <v>67</v>
      </c>
      <c r="C7" s="36"/>
      <c r="D7" s="36"/>
      <c r="E7" s="36"/>
      <c r="F7" s="36"/>
      <c r="G7" s="36"/>
      <c r="H7" s="36"/>
      <c r="I7" s="36"/>
      <c r="J7" s="36"/>
    </row>
    <row r="8" spans="2:22" s="12" customFormat="1" ht="50.1" customHeight="1" x14ac:dyDescent="0.2">
      <c r="B8" s="36" t="s">
        <v>68</v>
      </c>
      <c r="C8" s="36"/>
      <c r="D8" s="36"/>
      <c r="E8" s="36"/>
      <c r="F8" s="36"/>
      <c r="G8" s="36"/>
      <c r="H8" s="36"/>
      <c r="I8" s="36"/>
      <c r="J8" s="36"/>
    </row>
    <row r="9" spans="2:22" s="12" customFormat="1" ht="34.5" customHeight="1" x14ac:dyDescent="0.2">
      <c r="B9" s="35" t="s">
        <v>60</v>
      </c>
      <c r="C9" s="35"/>
      <c r="D9" s="35"/>
      <c r="E9" s="35"/>
      <c r="F9" s="35"/>
      <c r="G9" s="35"/>
      <c r="H9" s="35"/>
      <c r="I9" s="35"/>
      <c r="J9" s="35"/>
    </row>
    <row r="10" spans="2:22" ht="39.950000000000003" customHeight="1" x14ac:dyDescent="0.2"/>
    <row r="11" spans="2:22" ht="15" x14ac:dyDescent="0.2">
      <c r="B11" s="11"/>
      <c r="C11" s="11"/>
      <c r="D11" s="11"/>
      <c r="E11" s="11"/>
      <c r="F11" s="11"/>
      <c r="G11" s="11"/>
      <c r="H11" s="11"/>
      <c r="I11" s="11"/>
      <c r="J11" s="11"/>
      <c r="K11" s="11"/>
    </row>
    <row r="12" spans="2:22" ht="15" x14ac:dyDescent="0.2">
      <c r="K12" s="11"/>
    </row>
  </sheetData>
  <mergeCells count="5">
    <mergeCell ref="B9:J9"/>
    <mergeCell ref="B7:J7"/>
    <mergeCell ref="B8:J8"/>
    <mergeCell ref="B6:I6"/>
    <mergeCell ref="I1:J1"/>
  </mergeCells>
  <phoneticPr fontId="0" type="noConversion"/>
  <hyperlinks>
    <hyperlink ref="I1:J1" location="Inicio!A1" display="Volver a Inicio"/>
  </hyperlinks>
  <pageMargins left="0.78740157480314965" right="0.78740157480314965" top="0.39370078740157483" bottom="0.39370078740157483" header="0" footer="0"/>
  <pageSetup paperSize="9" scale="53"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B1:J33"/>
  <sheetViews>
    <sheetView zoomScale="85" workbookViewId="0">
      <selection activeCell="F32" sqref="F32"/>
    </sheetView>
  </sheetViews>
  <sheetFormatPr baseColWidth="10" defaultRowHeight="15" x14ac:dyDescent="0.2"/>
  <cols>
    <col min="1" max="1" width="5" style="1" customWidth="1"/>
    <col min="2" max="2" width="40.5703125" style="1" customWidth="1"/>
    <col min="3" max="3" width="11.7109375" style="15" customWidth="1"/>
    <col min="4" max="4" width="12.85546875" style="15" customWidth="1"/>
    <col min="5" max="5" width="12.7109375" style="1" customWidth="1"/>
    <col min="6" max="6" width="12.85546875" style="1" customWidth="1"/>
    <col min="7" max="7" width="12.42578125" style="1" customWidth="1"/>
    <col min="8" max="8" width="13.5703125" style="1" customWidth="1"/>
    <col min="9" max="16" width="10.7109375" style="1" customWidth="1"/>
    <col min="17" max="106" width="15.7109375" style="1" customWidth="1"/>
    <col min="107" max="16384" width="11.42578125" style="1"/>
  </cols>
  <sheetData>
    <row r="1" spans="2:10" ht="19.5" thickTop="1" thickBot="1" x14ac:dyDescent="0.3">
      <c r="B1" s="14" t="s">
        <v>74</v>
      </c>
      <c r="I1" s="39" t="s">
        <v>56</v>
      </c>
      <c r="J1" s="40"/>
    </row>
    <row r="2" spans="2:10" ht="18.75" thickTop="1" x14ac:dyDescent="0.25">
      <c r="B2" s="14" t="s">
        <v>46</v>
      </c>
      <c r="C2" s="14"/>
      <c r="D2" s="14"/>
      <c r="E2" s="14"/>
    </row>
    <row r="3" spans="2:10" ht="18" x14ac:dyDescent="0.25">
      <c r="B3" s="14"/>
      <c r="C3" s="14"/>
      <c r="D3" s="14"/>
      <c r="E3" s="14"/>
    </row>
    <row r="4" spans="2:10" x14ac:dyDescent="0.2">
      <c r="B4" s="16" t="s">
        <v>59</v>
      </c>
    </row>
    <row r="5" spans="2:10" ht="24" customHeight="1" x14ac:dyDescent="0.2">
      <c r="B5" s="17" t="s">
        <v>45</v>
      </c>
      <c r="C5" s="18"/>
      <c r="D5" s="1"/>
    </row>
    <row r="6" spans="2:10" s="21" customFormat="1" ht="15.75" customHeight="1" x14ac:dyDescent="0.2">
      <c r="B6" s="19"/>
      <c r="C6" s="20"/>
      <c r="D6" s="20"/>
    </row>
    <row r="7" spans="2:10" s="21" customFormat="1" ht="16.5" customHeight="1" x14ac:dyDescent="0.2">
      <c r="B7" s="22" t="str">
        <f>Inicio!E4</f>
        <v>Año 2014</v>
      </c>
      <c r="C7" s="41" t="s">
        <v>2</v>
      </c>
      <c r="D7" s="42"/>
      <c r="E7" s="41" t="s">
        <v>23</v>
      </c>
      <c r="F7" s="42"/>
      <c r="G7" s="41" t="s">
        <v>1</v>
      </c>
      <c r="H7" s="42"/>
    </row>
    <row r="8" spans="2:10" s="21" customFormat="1" ht="25.5" x14ac:dyDescent="0.2">
      <c r="B8" s="23"/>
      <c r="C8" s="24" t="s">
        <v>29</v>
      </c>
      <c r="D8" s="24" t="s">
        <v>30</v>
      </c>
      <c r="E8" s="24" t="s">
        <v>29</v>
      </c>
      <c r="F8" s="24" t="s">
        <v>30</v>
      </c>
      <c r="G8" s="24" t="s">
        <v>29</v>
      </c>
      <c r="H8" s="24" t="s">
        <v>30</v>
      </c>
    </row>
    <row r="9" spans="2:10" ht="12.75" x14ac:dyDescent="0.2">
      <c r="B9" s="25" t="s">
        <v>2</v>
      </c>
      <c r="C9" s="26">
        <v>24496</v>
      </c>
      <c r="D9" s="26">
        <v>100</v>
      </c>
      <c r="E9" s="26">
        <v>20242</v>
      </c>
      <c r="F9" s="26">
        <v>100</v>
      </c>
      <c r="G9" s="26">
        <v>4254</v>
      </c>
      <c r="H9" s="26">
        <v>100</v>
      </c>
    </row>
    <row r="10" spans="2:10" ht="12.75" x14ac:dyDescent="0.2">
      <c r="B10" s="25" t="s">
        <v>31</v>
      </c>
      <c r="C10" s="26">
        <v>177</v>
      </c>
      <c r="D10" s="27">
        <f>+C10/C$9*100</f>
        <v>0.72256694970607449</v>
      </c>
      <c r="E10" s="26">
        <v>161</v>
      </c>
      <c r="F10" s="27">
        <f>+E10/E$9*100</f>
        <v>0.79537595099298497</v>
      </c>
      <c r="G10" s="26">
        <v>16</v>
      </c>
      <c r="H10" s="27">
        <f>+G10/G$9*100</f>
        <v>0.37611659614480486</v>
      </c>
    </row>
    <row r="11" spans="2:10" ht="12.75" x14ac:dyDescent="0.2">
      <c r="B11" s="25" t="s">
        <v>32</v>
      </c>
      <c r="C11" s="26">
        <v>786</v>
      </c>
      <c r="D11" s="27">
        <f t="shared" ref="D11" si="0">+C11/C$9*100</f>
        <v>3.2086871325930764</v>
      </c>
      <c r="E11" s="26">
        <v>564</v>
      </c>
      <c r="F11" s="27">
        <f t="shared" ref="F11:H23" si="1">+E11/E$9*100</f>
        <v>2.7862859401244937</v>
      </c>
      <c r="G11" s="26">
        <v>222</v>
      </c>
      <c r="H11" s="27">
        <f t="shared" si="1"/>
        <v>5.2186177715091677</v>
      </c>
    </row>
    <row r="12" spans="2:10" ht="25.5" x14ac:dyDescent="0.2">
      <c r="B12" s="25" t="s">
        <v>33</v>
      </c>
      <c r="C12" s="26">
        <v>429</v>
      </c>
      <c r="D12" s="27">
        <f t="shared" ref="D12" si="2">+C12/C$9*100</f>
        <v>1.7513063357282821</v>
      </c>
      <c r="E12" s="26">
        <v>296</v>
      </c>
      <c r="F12" s="27">
        <f t="shared" si="1"/>
        <v>1.4623060962355499</v>
      </c>
      <c r="G12" s="26">
        <v>133</v>
      </c>
      <c r="H12" s="27">
        <f t="shared" si="1"/>
        <v>3.1264692054536907</v>
      </c>
    </row>
    <row r="13" spans="2:10" ht="12.75" x14ac:dyDescent="0.2">
      <c r="B13" s="25" t="s">
        <v>34</v>
      </c>
      <c r="C13" s="26">
        <v>171</v>
      </c>
      <c r="D13" s="27">
        <f t="shared" ref="D13" si="3">+C13/C$9*100</f>
        <v>0.6980731548007838</v>
      </c>
      <c r="E13" s="26">
        <v>142</v>
      </c>
      <c r="F13" s="27">
        <f t="shared" si="1"/>
        <v>0.7015117083292165</v>
      </c>
      <c r="G13" s="26">
        <v>29</v>
      </c>
      <c r="H13" s="27">
        <f t="shared" si="1"/>
        <v>0.6817113305124588</v>
      </c>
    </row>
    <row r="14" spans="2:10" ht="12.75" x14ac:dyDescent="0.2">
      <c r="B14" s="25" t="s">
        <v>35</v>
      </c>
      <c r="C14" s="26">
        <v>581</v>
      </c>
      <c r="D14" s="27">
        <f t="shared" ref="D14" si="4">+C14/C$9*100</f>
        <v>2.3718158066623123</v>
      </c>
      <c r="E14" s="26">
        <v>534</v>
      </c>
      <c r="F14" s="27">
        <f t="shared" si="1"/>
        <v>2.6380792411817016</v>
      </c>
      <c r="G14" s="26">
        <v>47</v>
      </c>
      <c r="H14" s="27">
        <f t="shared" si="1"/>
        <v>1.1048425011753644</v>
      </c>
    </row>
    <row r="15" spans="2:10" ht="12.75" x14ac:dyDescent="0.2">
      <c r="B15" s="25" t="s">
        <v>36</v>
      </c>
      <c r="C15" s="26">
        <v>2851</v>
      </c>
      <c r="D15" s="27">
        <f t="shared" ref="D15" si="5">+C15/C$9*100</f>
        <v>11.638634879163945</v>
      </c>
      <c r="E15" s="26">
        <v>2524</v>
      </c>
      <c r="F15" s="27">
        <f t="shared" si="1"/>
        <v>12.469123604386919</v>
      </c>
      <c r="G15" s="26">
        <v>327</v>
      </c>
      <c r="H15" s="27">
        <f t="shared" si="1"/>
        <v>7.6868829337094509</v>
      </c>
    </row>
    <row r="16" spans="2:10" ht="38.25" x14ac:dyDescent="0.2">
      <c r="B16" s="25" t="s">
        <v>37</v>
      </c>
      <c r="C16" s="26">
        <v>372</v>
      </c>
      <c r="D16" s="27">
        <f t="shared" ref="D16" si="6">+C16/C$9*100</f>
        <v>1.5186152841280209</v>
      </c>
      <c r="E16" s="26">
        <v>312</v>
      </c>
      <c r="F16" s="27">
        <f t="shared" si="1"/>
        <v>1.541349669005039</v>
      </c>
      <c r="G16" s="26">
        <v>60</v>
      </c>
      <c r="H16" s="27">
        <f t="shared" si="1"/>
        <v>1.4104372355430184</v>
      </c>
    </row>
    <row r="17" spans="2:8" ht="12.75" x14ac:dyDescent="0.2">
      <c r="B17" s="25" t="s">
        <v>38</v>
      </c>
      <c r="C17" s="26">
        <v>9596</v>
      </c>
      <c r="D17" s="27">
        <f t="shared" ref="D17" si="7">+C17/C$9*100</f>
        <v>39.173742651861524</v>
      </c>
      <c r="E17" s="26">
        <v>8018</v>
      </c>
      <c r="F17" s="27">
        <f t="shared" si="1"/>
        <v>39.610710404110264</v>
      </c>
      <c r="G17" s="26">
        <v>1578</v>
      </c>
      <c r="H17" s="27">
        <f t="shared" si="1"/>
        <v>37.094499294781379</v>
      </c>
    </row>
    <row r="18" spans="2:8" ht="12.75" x14ac:dyDescent="0.2">
      <c r="B18" s="25" t="s">
        <v>39</v>
      </c>
      <c r="C18" s="26">
        <v>819</v>
      </c>
      <c r="D18" s="27">
        <f t="shared" ref="D18" si="8">+C18/C$9*100</f>
        <v>3.343403004572175</v>
      </c>
      <c r="E18" s="26">
        <v>676</v>
      </c>
      <c r="F18" s="27">
        <f t="shared" si="1"/>
        <v>3.3395909495109177</v>
      </c>
      <c r="G18" s="26">
        <v>143</v>
      </c>
      <c r="H18" s="27">
        <f t="shared" si="1"/>
        <v>3.3615420780441942</v>
      </c>
    </row>
    <row r="19" spans="2:8" ht="12.75" x14ac:dyDescent="0.2">
      <c r="B19" s="25" t="s">
        <v>40</v>
      </c>
      <c r="C19" s="26">
        <v>4316</v>
      </c>
      <c r="D19" s="27">
        <f t="shared" ref="D19" si="9">+C19/C$9*100</f>
        <v>17.619203135205748</v>
      </c>
      <c r="E19" s="26">
        <v>3553</v>
      </c>
      <c r="F19" s="27">
        <f t="shared" si="1"/>
        <v>17.55261337812469</v>
      </c>
      <c r="G19" s="26">
        <v>763</v>
      </c>
      <c r="H19" s="27">
        <f t="shared" si="1"/>
        <v>17.936060178655381</v>
      </c>
    </row>
    <row r="20" spans="2:8" ht="12.75" x14ac:dyDescent="0.2">
      <c r="B20" s="25" t="s">
        <v>41</v>
      </c>
      <c r="C20" s="26">
        <v>1306</v>
      </c>
      <c r="D20" s="27">
        <f t="shared" ref="D20" si="10">+C20/C$9*100</f>
        <v>5.3314826910516002</v>
      </c>
      <c r="E20" s="26">
        <v>1084</v>
      </c>
      <c r="F20" s="27">
        <f t="shared" si="1"/>
        <v>5.3552020551328923</v>
      </c>
      <c r="G20" s="26">
        <v>222</v>
      </c>
      <c r="H20" s="27">
        <f t="shared" si="1"/>
        <v>5.2186177715091677</v>
      </c>
    </row>
    <row r="21" spans="2:8" ht="12.75" x14ac:dyDescent="0.2">
      <c r="B21" s="25" t="s">
        <v>42</v>
      </c>
      <c r="C21" s="26">
        <v>41</v>
      </c>
      <c r="D21" s="27">
        <f t="shared" ref="D21" si="11">+C21/C$9*100</f>
        <v>0.16737426518615284</v>
      </c>
      <c r="E21" s="26">
        <v>40</v>
      </c>
      <c r="F21" s="27">
        <f t="shared" si="1"/>
        <v>0.19760893192372295</v>
      </c>
      <c r="G21" s="26">
        <v>1</v>
      </c>
      <c r="H21" s="27">
        <f t="shared" si="1"/>
        <v>2.3507287259050304E-2</v>
      </c>
    </row>
    <row r="22" spans="2:8" ht="25.5" x14ac:dyDescent="0.2">
      <c r="B22" s="25" t="s">
        <v>43</v>
      </c>
      <c r="C22" s="26">
        <v>2666</v>
      </c>
      <c r="D22" s="27">
        <f t="shared" ref="D22" si="12">+C22/C$9*100</f>
        <v>10.883409536250817</v>
      </c>
      <c r="E22" s="26">
        <v>2023</v>
      </c>
      <c r="F22" s="27">
        <f t="shared" si="1"/>
        <v>9.994071732042288</v>
      </c>
      <c r="G22" s="26">
        <v>643</v>
      </c>
      <c r="H22" s="27">
        <f t="shared" si="1"/>
        <v>15.115185707569346</v>
      </c>
    </row>
    <row r="23" spans="2:8" ht="12.75" x14ac:dyDescent="0.2">
      <c r="B23" s="25" t="s">
        <v>44</v>
      </c>
      <c r="C23" s="26">
        <v>385</v>
      </c>
      <c r="D23" s="27">
        <f t="shared" ref="D23" si="13">+C23/C$9*100</f>
        <v>1.5716851730894841</v>
      </c>
      <c r="E23" s="26">
        <v>315</v>
      </c>
      <c r="F23" s="27">
        <f t="shared" si="1"/>
        <v>1.5561703388993182</v>
      </c>
      <c r="G23" s="26">
        <v>70</v>
      </c>
      <c r="H23" s="27">
        <f t="shared" si="1"/>
        <v>1.6455101081335213</v>
      </c>
    </row>
    <row r="24" spans="2:8" ht="12.75" x14ac:dyDescent="0.2">
      <c r="C24" s="1"/>
      <c r="D24" s="1"/>
    </row>
    <row r="25" spans="2:8" ht="12.75" x14ac:dyDescent="0.2">
      <c r="C25" s="1"/>
      <c r="D25" s="1"/>
    </row>
    <row r="26" spans="2:8" ht="12.75" x14ac:dyDescent="0.2">
      <c r="C26" s="1"/>
      <c r="D26" s="1"/>
    </row>
    <row r="27" spans="2:8" ht="12.75" x14ac:dyDescent="0.2">
      <c r="C27" s="1"/>
      <c r="D27" s="1"/>
    </row>
    <row r="28" spans="2:8" ht="12.75" x14ac:dyDescent="0.2">
      <c r="C28" s="1"/>
      <c r="D28" s="1"/>
    </row>
    <row r="29" spans="2:8" ht="12.75" x14ac:dyDescent="0.2">
      <c r="C29" s="1"/>
      <c r="D29" s="1"/>
    </row>
    <row r="30" spans="2:8" ht="12.75" x14ac:dyDescent="0.2">
      <c r="C30" s="1"/>
      <c r="D30" s="1"/>
    </row>
    <row r="31" spans="2:8" ht="12.75" x14ac:dyDescent="0.2">
      <c r="C31" s="1"/>
      <c r="D31" s="1"/>
    </row>
    <row r="32" spans="2:8" ht="12.75" x14ac:dyDescent="0.2">
      <c r="C32" s="1"/>
      <c r="D32" s="1"/>
    </row>
    <row r="33" spans="3:4" ht="12.75" x14ac:dyDescent="0.2">
      <c r="C33" s="1"/>
      <c r="D33" s="1"/>
    </row>
  </sheetData>
  <mergeCells count="4">
    <mergeCell ref="I1:J1"/>
    <mergeCell ref="C7:D7"/>
    <mergeCell ref="E7:F7"/>
    <mergeCell ref="G7:H7"/>
  </mergeCells>
  <phoneticPr fontId="2" type="noConversion"/>
  <hyperlinks>
    <hyperlink ref="I1:J1" location="Inicio!A1" display="Volver a Inicio"/>
  </hyperlinks>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B1:L32"/>
  <sheetViews>
    <sheetView zoomScale="85" workbookViewId="0">
      <selection activeCell="G29" sqref="G29"/>
    </sheetView>
  </sheetViews>
  <sheetFormatPr baseColWidth="10" defaultRowHeight="15" x14ac:dyDescent="0.2"/>
  <cols>
    <col min="1" max="1" width="5" style="1" customWidth="1"/>
    <col min="2" max="2" width="40.5703125" style="1" customWidth="1"/>
    <col min="3" max="3" width="12.28515625" style="15" customWidth="1"/>
    <col min="4" max="4" width="13.28515625" style="15" customWidth="1"/>
    <col min="5" max="5" width="12.85546875" style="1" customWidth="1"/>
    <col min="6" max="6" width="13.7109375" style="1" customWidth="1"/>
    <col min="7" max="7" width="13" style="1" customWidth="1"/>
    <col min="8" max="8" width="13.85546875" style="1" customWidth="1"/>
    <col min="9" max="9" width="12.5703125" style="1" customWidth="1"/>
    <col min="10" max="10" width="13.85546875" style="1" customWidth="1"/>
    <col min="11" max="11" width="12.28515625" style="1" customWidth="1"/>
    <col min="12" max="18" width="10.7109375" style="1" customWidth="1"/>
    <col min="19" max="106" width="15.7109375" style="1" customWidth="1"/>
    <col min="107" max="16384" width="11.42578125" style="1"/>
  </cols>
  <sheetData>
    <row r="1" spans="2:12" ht="19.5" thickTop="1" thickBot="1" x14ac:dyDescent="0.3">
      <c r="B1" s="14" t="s">
        <v>74</v>
      </c>
      <c r="I1" s="39" t="s">
        <v>56</v>
      </c>
      <c r="J1" s="40"/>
    </row>
    <row r="2" spans="2:12" ht="18.75" thickTop="1" x14ac:dyDescent="0.25">
      <c r="B2" s="14" t="s">
        <v>46</v>
      </c>
      <c r="C2" s="14"/>
      <c r="D2" s="14"/>
      <c r="E2" s="14"/>
    </row>
    <row r="3" spans="2:12" ht="18" x14ac:dyDescent="0.25">
      <c r="B3" s="14"/>
      <c r="C3" s="14"/>
      <c r="D3" s="14"/>
      <c r="E3" s="14"/>
    </row>
    <row r="4" spans="2:12" x14ac:dyDescent="0.2">
      <c r="B4" s="16" t="s">
        <v>61</v>
      </c>
    </row>
    <row r="5" spans="2:12" ht="24" customHeight="1" x14ac:dyDescent="0.2">
      <c r="B5" s="17" t="s">
        <v>45</v>
      </c>
      <c r="C5" s="18"/>
      <c r="D5" s="1"/>
    </row>
    <row r="6" spans="2:12" s="21" customFormat="1" ht="15.75" customHeight="1" x14ac:dyDescent="0.2">
      <c r="B6" s="19"/>
      <c r="C6" s="20"/>
      <c r="D6" s="20"/>
    </row>
    <row r="7" spans="2:12" s="21" customFormat="1" ht="15.75" customHeight="1" x14ac:dyDescent="0.2">
      <c r="B7" s="22" t="str">
        <f>Inicio!E4</f>
        <v>Año 2014</v>
      </c>
      <c r="C7" s="41" t="s">
        <v>2</v>
      </c>
      <c r="D7" s="42"/>
      <c r="E7" s="41" t="s">
        <v>19</v>
      </c>
      <c r="F7" s="42"/>
      <c r="G7" s="41" t="s">
        <v>20</v>
      </c>
      <c r="H7" s="42"/>
      <c r="I7" s="41" t="s">
        <v>21</v>
      </c>
      <c r="J7" s="42"/>
      <c r="K7" s="41" t="s">
        <v>22</v>
      </c>
      <c r="L7" s="42"/>
    </row>
    <row r="8" spans="2:12" s="21" customFormat="1" ht="38.25" x14ac:dyDescent="0.2">
      <c r="B8" s="23"/>
      <c r="C8" s="24" t="s">
        <v>29</v>
      </c>
      <c r="D8" s="24" t="s">
        <v>30</v>
      </c>
      <c r="E8" s="24" t="s">
        <v>29</v>
      </c>
      <c r="F8" s="24" t="s">
        <v>30</v>
      </c>
      <c r="G8" s="24" t="s">
        <v>29</v>
      </c>
      <c r="H8" s="24" t="s">
        <v>30</v>
      </c>
      <c r="I8" s="24" t="s">
        <v>29</v>
      </c>
      <c r="J8" s="24" t="s">
        <v>30</v>
      </c>
      <c r="K8" s="24" t="s">
        <v>29</v>
      </c>
      <c r="L8" s="24" t="s">
        <v>30</v>
      </c>
    </row>
    <row r="9" spans="2:12" ht="12.75" x14ac:dyDescent="0.2">
      <c r="B9" s="25" t="s">
        <v>2</v>
      </c>
      <c r="C9" s="26">
        <v>24496</v>
      </c>
      <c r="D9" s="26">
        <v>100</v>
      </c>
      <c r="E9" s="26">
        <v>3900</v>
      </c>
      <c r="F9" s="26">
        <v>100</v>
      </c>
      <c r="G9" s="26">
        <v>5589</v>
      </c>
      <c r="H9" s="26">
        <v>100</v>
      </c>
      <c r="I9" s="26">
        <v>7041</v>
      </c>
      <c r="J9" s="26">
        <v>100</v>
      </c>
      <c r="K9" s="26">
        <v>7966</v>
      </c>
      <c r="L9" s="26">
        <v>100</v>
      </c>
    </row>
    <row r="10" spans="2:12" ht="12.75" x14ac:dyDescent="0.2">
      <c r="B10" s="25" t="s">
        <v>31</v>
      </c>
      <c r="C10" s="26">
        <v>177</v>
      </c>
      <c r="D10" s="27">
        <f>+C10/C$9*100</f>
        <v>0.72256694970607449</v>
      </c>
      <c r="E10" s="26">
        <v>27</v>
      </c>
      <c r="F10" s="27">
        <f>+E10/E$9*100</f>
        <v>0.69230769230769229</v>
      </c>
      <c r="G10" s="26">
        <v>40</v>
      </c>
      <c r="H10" s="27">
        <f>+G10/G$9*100</f>
        <v>0.71569153694757559</v>
      </c>
      <c r="I10" s="26">
        <v>55</v>
      </c>
      <c r="J10" s="27">
        <f>+I10/I$9*100</f>
        <v>0.78113904274960944</v>
      </c>
      <c r="K10" s="26">
        <v>55</v>
      </c>
      <c r="L10" s="27">
        <f>+K10/K$9*100</f>
        <v>0.69043434597037412</v>
      </c>
    </row>
    <row r="11" spans="2:12" ht="12.75" x14ac:dyDescent="0.2">
      <c r="B11" s="25" t="s">
        <v>32</v>
      </c>
      <c r="C11" s="26">
        <v>786</v>
      </c>
      <c r="D11" s="27">
        <f t="shared" ref="D11:D23" si="0">+C11/C$9*100</f>
        <v>3.2086871325930764</v>
      </c>
      <c r="E11" s="26">
        <v>134</v>
      </c>
      <c r="F11" s="27">
        <f t="shared" ref="F11:F23" si="1">+E11/E$9*100</f>
        <v>3.4358974358974357</v>
      </c>
      <c r="G11" s="26">
        <v>166</v>
      </c>
      <c r="H11" s="27">
        <f t="shared" ref="H11:H23" si="2">+G11/G$9*100</f>
        <v>2.9701198783324387</v>
      </c>
      <c r="I11" s="26">
        <v>177</v>
      </c>
      <c r="J11" s="27">
        <f t="shared" ref="J11:J23" si="3">+I11/I$9*100</f>
        <v>2.5138474648487432</v>
      </c>
      <c r="K11" s="26">
        <v>309</v>
      </c>
      <c r="L11" s="27">
        <f t="shared" ref="L11:L23" si="4">+K11/K$9*100</f>
        <v>3.8789856891790104</v>
      </c>
    </row>
    <row r="12" spans="2:12" ht="25.5" x14ac:dyDescent="0.2">
      <c r="B12" s="25" t="s">
        <v>33</v>
      </c>
      <c r="C12" s="26">
        <v>429</v>
      </c>
      <c r="D12" s="27">
        <f t="shared" si="0"/>
        <v>1.7513063357282821</v>
      </c>
      <c r="E12" s="26">
        <v>101</v>
      </c>
      <c r="F12" s="27">
        <f t="shared" si="1"/>
        <v>2.5897435897435894</v>
      </c>
      <c r="G12" s="26">
        <v>110</v>
      </c>
      <c r="H12" s="27">
        <f t="shared" si="2"/>
        <v>1.9681517266058328</v>
      </c>
      <c r="I12" s="26">
        <v>135</v>
      </c>
      <c r="J12" s="27">
        <f t="shared" si="3"/>
        <v>1.9173412867490414</v>
      </c>
      <c r="K12" s="26">
        <v>83</v>
      </c>
      <c r="L12" s="27">
        <f t="shared" si="4"/>
        <v>1.041928194828019</v>
      </c>
    </row>
    <row r="13" spans="2:12" ht="12.75" x14ac:dyDescent="0.2">
      <c r="B13" s="25" t="s">
        <v>34</v>
      </c>
      <c r="C13" s="26">
        <v>171</v>
      </c>
      <c r="D13" s="27">
        <f t="shared" si="0"/>
        <v>0.6980731548007838</v>
      </c>
      <c r="E13" s="26">
        <v>34</v>
      </c>
      <c r="F13" s="27">
        <f t="shared" si="1"/>
        <v>0.87179487179487181</v>
      </c>
      <c r="G13" s="26">
        <v>39</v>
      </c>
      <c r="H13" s="27">
        <f t="shared" si="2"/>
        <v>0.6977992485238862</v>
      </c>
      <c r="I13" s="26">
        <v>52</v>
      </c>
      <c r="J13" s="27">
        <f t="shared" si="3"/>
        <v>0.73853145859963076</v>
      </c>
      <c r="K13" s="26">
        <v>46</v>
      </c>
      <c r="L13" s="27">
        <f t="shared" si="4"/>
        <v>0.57745418026613105</v>
      </c>
    </row>
    <row r="14" spans="2:12" ht="12.75" x14ac:dyDescent="0.2">
      <c r="B14" s="25" t="s">
        <v>35</v>
      </c>
      <c r="C14" s="26">
        <v>581</v>
      </c>
      <c r="D14" s="27">
        <f t="shared" si="0"/>
        <v>2.3718158066623123</v>
      </c>
      <c r="E14" s="26">
        <v>64</v>
      </c>
      <c r="F14" s="27">
        <f t="shared" si="1"/>
        <v>1.641025641025641</v>
      </c>
      <c r="G14" s="26">
        <v>140</v>
      </c>
      <c r="H14" s="27">
        <f t="shared" si="2"/>
        <v>2.5049203793165149</v>
      </c>
      <c r="I14" s="26">
        <v>176</v>
      </c>
      <c r="J14" s="27">
        <f t="shared" si="3"/>
        <v>2.4996449367987501</v>
      </c>
      <c r="K14" s="26">
        <v>201</v>
      </c>
      <c r="L14" s="27">
        <f t="shared" si="4"/>
        <v>2.5232237007280944</v>
      </c>
    </row>
    <row r="15" spans="2:12" ht="12.75" x14ac:dyDescent="0.2">
      <c r="B15" s="25" t="s">
        <v>36</v>
      </c>
      <c r="C15" s="26">
        <v>2851</v>
      </c>
      <c r="D15" s="27">
        <f t="shared" si="0"/>
        <v>11.638634879163945</v>
      </c>
      <c r="E15" s="26">
        <v>427</v>
      </c>
      <c r="F15" s="27">
        <f t="shared" si="1"/>
        <v>10.948717948717949</v>
      </c>
      <c r="G15" s="26">
        <v>643</v>
      </c>
      <c r="H15" s="27">
        <f t="shared" si="2"/>
        <v>11.504741456432278</v>
      </c>
      <c r="I15" s="26">
        <v>868</v>
      </c>
      <c r="J15" s="27">
        <f t="shared" si="3"/>
        <v>12.327794347393835</v>
      </c>
      <c r="K15" s="26">
        <v>913</v>
      </c>
      <c r="L15" s="27">
        <f t="shared" si="4"/>
        <v>11.461210143108209</v>
      </c>
    </row>
    <row r="16" spans="2:12" ht="38.25" x14ac:dyDescent="0.2">
      <c r="B16" s="25" t="s">
        <v>37</v>
      </c>
      <c r="C16" s="26">
        <v>372</v>
      </c>
      <c r="D16" s="27">
        <f t="shared" si="0"/>
        <v>1.5186152841280209</v>
      </c>
      <c r="E16" s="26">
        <v>58</v>
      </c>
      <c r="F16" s="27">
        <f t="shared" si="1"/>
        <v>1.4871794871794872</v>
      </c>
      <c r="G16" s="26">
        <v>80</v>
      </c>
      <c r="H16" s="27">
        <f t="shared" si="2"/>
        <v>1.4313830738951512</v>
      </c>
      <c r="I16" s="26">
        <v>120</v>
      </c>
      <c r="J16" s="27">
        <f t="shared" si="3"/>
        <v>1.7043033659991478</v>
      </c>
      <c r="K16" s="26">
        <v>114</v>
      </c>
      <c r="L16" s="27">
        <f t="shared" si="4"/>
        <v>1.4310820989204118</v>
      </c>
    </row>
    <row r="17" spans="2:12" ht="12.75" x14ac:dyDescent="0.2">
      <c r="B17" s="25" t="s">
        <v>38</v>
      </c>
      <c r="C17" s="26">
        <v>9596</v>
      </c>
      <c r="D17" s="27">
        <f t="shared" si="0"/>
        <v>39.173742651861524</v>
      </c>
      <c r="E17" s="26">
        <v>1649</v>
      </c>
      <c r="F17" s="27">
        <f t="shared" si="1"/>
        <v>42.282051282051277</v>
      </c>
      <c r="G17" s="26">
        <v>2333</v>
      </c>
      <c r="H17" s="27">
        <f t="shared" si="2"/>
        <v>41.742708892467348</v>
      </c>
      <c r="I17" s="26">
        <v>2789</v>
      </c>
      <c r="J17" s="27">
        <f t="shared" si="3"/>
        <v>39.610850731430197</v>
      </c>
      <c r="K17" s="26">
        <v>2825</v>
      </c>
      <c r="L17" s="27">
        <f t="shared" si="4"/>
        <v>35.463218679387396</v>
      </c>
    </row>
    <row r="18" spans="2:12" ht="12.75" x14ac:dyDescent="0.2">
      <c r="B18" s="25" t="s">
        <v>39</v>
      </c>
      <c r="C18" s="26">
        <v>819</v>
      </c>
      <c r="D18" s="27">
        <f t="shared" si="0"/>
        <v>3.343403004572175</v>
      </c>
      <c r="E18" s="26">
        <v>146</v>
      </c>
      <c r="F18" s="27">
        <f t="shared" si="1"/>
        <v>3.7435897435897441</v>
      </c>
      <c r="G18" s="26">
        <v>201</v>
      </c>
      <c r="H18" s="27">
        <f t="shared" si="2"/>
        <v>3.5963499731615673</v>
      </c>
      <c r="I18" s="26">
        <v>213</v>
      </c>
      <c r="J18" s="27">
        <f t="shared" si="3"/>
        <v>3.0251384746484873</v>
      </c>
      <c r="K18" s="26">
        <v>259</v>
      </c>
      <c r="L18" s="27">
        <f t="shared" si="4"/>
        <v>3.2513181019332165</v>
      </c>
    </row>
    <row r="19" spans="2:12" ht="12.75" x14ac:dyDescent="0.2">
      <c r="B19" s="25" t="s">
        <v>40</v>
      </c>
      <c r="C19" s="26">
        <v>4316</v>
      </c>
      <c r="D19" s="27">
        <f t="shared" si="0"/>
        <v>17.619203135205748</v>
      </c>
      <c r="E19" s="26">
        <v>613</v>
      </c>
      <c r="F19" s="27">
        <f t="shared" si="1"/>
        <v>15.717948717948719</v>
      </c>
      <c r="G19" s="26">
        <v>902</v>
      </c>
      <c r="H19" s="27">
        <f t="shared" si="2"/>
        <v>16.138844158167831</v>
      </c>
      <c r="I19" s="26">
        <v>1228</v>
      </c>
      <c r="J19" s="27">
        <f t="shared" si="3"/>
        <v>17.44070444539128</v>
      </c>
      <c r="K19" s="26">
        <v>1573</v>
      </c>
      <c r="L19" s="27">
        <f t="shared" si="4"/>
        <v>19.746422294752701</v>
      </c>
    </row>
    <row r="20" spans="2:12" ht="12.75" x14ac:dyDescent="0.2">
      <c r="B20" s="25" t="s">
        <v>41</v>
      </c>
      <c r="C20" s="26">
        <v>1306</v>
      </c>
      <c r="D20" s="27">
        <f t="shared" si="0"/>
        <v>5.3314826910516002</v>
      </c>
      <c r="E20" s="26">
        <v>151</v>
      </c>
      <c r="F20" s="27">
        <f t="shared" si="1"/>
        <v>3.8717948717948718</v>
      </c>
      <c r="G20" s="26">
        <v>273</v>
      </c>
      <c r="H20" s="27">
        <f t="shared" si="2"/>
        <v>4.8845947396672038</v>
      </c>
      <c r="I20" s="26">
        <v>355</v>
      </c>
      <c r="J20" s="27">
        <f t="shared" si="3"/>
        <v>5.0418974577474787</v>
      </c>
      <c r="K20" s="26">
        <v>527</v>
      </c>
      <c r="L20" s="27">
        <f t="shared" si="4"/>
        <v>6.6156163695706756</v>
      </c>
    </row>
    <row r="21" spans="2:12" ht="12.75" x14ac:dyDescent="0.2">
      <c r="B21" s="25" t="s">
        <v>42</v>
      </c>
      <c r="C21" s="26">
        <v>41</v>
      </c>
      <c r="D21" s="27">
        <f t="shared" si="0"/>
        <v>0.16737426518615284</v>
      </c>
      <c r="E21" s="26">
        <v>6</v>
      </c>
      <c r="F21" s="27">
        <f t="shared" si="1"/>
        <v>0.15384615384615385</v>
      </c>
      <c r="G21" s="26">
        <v>5</v>
      </c>
      <c r="H21" s="27">
        <f t="shared" si="2"/>
        <v>8.9461442118446949E-2</v>
      </c>
      <c r="I21" s="26">
        <v>13</v>
      </c>
      <c r="J21" s="27">
        <f t="shared" si="3"/>
        <v>0.18463286464990769</v>
      </c>
      <c r="K21" s="26">
        <v>17</v>
      </c>
      <c r="L21" s="27">
        <f t="shared" si="4"/>
        <v>0.21340697966357017</v>
      </c>
    </row>
    <row r="22" spans="2:12" ht="25.5" x14ac:dyDescent="0.2">
      <c r="B22" s="25" t="s">
        <v>43</v>
      </c>
      <c r="C22" s="26">
        <v>2666</v>
      </c>
      <c r="D22" s="27">
        <f t="shared" si="0"/>
        <v>10.883409536250817</v>
      </c>
      <c r="E22" s="26">
        <v>424</v>
      </c>
      <c r="F22" s="27">
        <f t="shared" si="1"/>
        <v>10.871794871794872</v>
      </c>
      <c r="G22" s="26">
        <v>567</v>
      </c>
      <c r="H22" s="27">
        <f t="shared" si="2"/>
        <v>10.144927536231885</v>
      </c>
      <c r="I22" s="26">
        <v>755</v>
      </c>
      <c r="J22" s="27">
        <f t="shared" si="3"/>
        <v>10.722908677744639</v>
      </c>
      <c r="K22" s="26">
        <v>920</v>
      </c>
      <c r="L22" s="27">
        <f t="shared" si="4"/>
        <v>11.549083605322622</v>
      </c>
    </row>
    <row r="23" spans="2:12" ht="12.75" x14ac:dyDescent="0.2">
      <c r="B23" s="25" t="s">
        <v>44</v>
      </c>
      <c r="C23" s="26">
        <v>385</v>
      </c>
      <c r="D23" s="27">
        <f t="shared" si="0"/>
        <v>1.5716851730894841</v>
      </c>
      <c r="E23" s="26">
        <v>66</v>
      </c>
      <c r="F23" s="27">
        <f t="shared" si="1"/>
        <v>1.6923076923076923</v>
      </c>
      <c r="G23" s="26">
        <v>90</v>
      </c>
      <c r="H23" s="27">
        <f t="shared" si="2"/>
        <v>1.6103059581320449</v>
      </c>
      <c r="I23" s="26">
        <v>105</v>
      </c>
      <c r="J23" s="27">
        <f t="shared" si="3"/>
        <v>1.4912654452492544</v>
      </c>
      <c r="K23" s="26">
        <v>124</v>
      </c>
      <c r="L23" s="27">
        <f t="shared" si="4"/>
        <v>1.5566156163695708</v>
      </c>
    </row>
    <row r="24" spans="2:12" ht="12.75" x14ac:dyDescent="0.2">
      <c r="B24" s="21"/>
      <c r="C24" s="1"/>
      <c r="D24" s="1"/>
    </row>
    <row r="25" spans="2:12" ht="12.75" x14ac:dyDescent="0.2">
      <c r="B25" s="28"/>
      <c r="C25" s="1"/>
      <c r="D25" s="1"/>
    </row>
    <row r="26" spans="2:12" ht="12.75" x14ac:dyDescent="0.2">
      <c r="C26" s="1"/>
      <c r="D26" s="1"/>
    </row>
    <row r="27" spans="2:12" ht="12.75" x14ac:dyDescent="0.2">
      <c r="C27" s="1"/>
      <c r="D27" s="1"/>
    </row>
    <row r="28" spans="2:12" ht="12.75" x14ac:dyDescent="0.2">
      <c r="C28" s="1"/>
      <c r="D28" s="1"/>
    </row>
    <row r="29" spans="2:12" ht="12.75" x14ac:dyDescent="0.2">
      <c r="C29" s="1"/>
      <c r="D29" s="1"/>
    </row>
    <row r="30" spans="2:12" ht="12.75" x14ac:dyDescent="0.2">
      <c r="C30" s="1"/>
      <c r="D30" s="1"/>
    </row>
    <row r="31" spans="2:12" ht="12.75" x14ac:dyDescent="0.2">
      <c r="C31" s="1"/>
      <c r="D31" s="1"/>
    </row>
    <row r="32" spans="2:12" ht="12.75" x14ac:dyDescent="0.2">
      <c r="C32" s="1"/>
      <c r="D32" s="1"/>
    </row>
  </sheetData>
  <mergeCells count="6">
    <mergeCell ref="I1:J1"/>
    <mergeCell ref="K7:L7"/>
    <mergeCell ref="C7:D7"/>
    <mergeCell ref="E7:F7"/>
    <mergeCell ref="G7:H7"/>
    <mergeCell ref="I7:J7"/>
  </mergeCells>
  <phoneticPr fontId="2" type="noConversion"/>
  <hyperlinks>
    <hyperlink ref="I1:J1" location="Inicio!A1" display="Volver a Inicio"/>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dimension ref="B1:AF28"/>
  <sheetViews>
    <sheetView topLeftCell="B1" zoomScale="85" workbookViewId="0">
      <selection activeCell="D10" sqref="D10:D23"/>
    </sheetView>
  </sheetViews>
  <sheetFormatPr baseColWidth="10" defaultRowHeight="15" x14ac:dyDescent="0.2"/>
  <cols>
    <col min="1" max="1" width="5" style="1" customWidth="1"/>
    <col min="2" max="2" width="40.5703125" style="1" customWidth="1"/>
    <col min="3" max="3" width="13.28515625" style="15" customWidth="1"/>
    <col min="4" max="4" width="15" style="15" customWidth="1"/>
    <col min="5" max="5" width="14.28515625" style="1" customWidth="1"/>
    <col min="6" max="6" width="14" style="1" customWidth="1"/>
    <col min="7" max="7" width="14.85546875" style="1" customWidth="1"/>
    <col min="8" max="8" width="14.7109375" style="1" customWidth="1"/>
    <col min="9" max="18" width="11.28515625" style="1" customWidth="1"/>
    <col min="19" max="102" width="15.7109375" style="1" customWidth="1"/>
    <col min="103" max="16384" width="11.42578125" style="1"/>
  </cols>
  <sheetData>
    <row r="1" spans="2:32" ht="19.5" thickTop="1" thickBot="1" x14ac:dyDescent="0.3">
      <c r="B1" s="14" t="s">
        <v>74</v>
      </c>
      <c r="I1" s="39" t="s">
        <v>56</v>
      </c>
      <c r="J1" s="40"/>
    </row>
    <row r="2" spans="2:32" ht="18.75" thickTop="1" x14ac:dyDescent="0.25">
      <c r="B2" s="14" t="s">
        <v>46</v>
      </c>
      <c r="C2" s="14"/>
      <c r="D2" s="14"/>
      <c r="E2" s="14"/>
    </row>
    <row r="3" spans="2:32" ht="18" x14ac:dyDescent="0.25">
      <c r="B3" s="14"/>
      <c r="C3" s="14"/>
      <c r="D3" s="14"/>
      <c r="E3" s="14"/>
    </row>
    <row r="4" spans="2:32" x14ac:dyDescent="0.2">
      <c r="B4" s="16" t="s">
        <v>62</v>
      </c>
    </row>
    <row r="5" spans="2:32" ht="24" customHeight="1" x14ac:dyDescent="0.2">
      <c r="B5" s="29" t="s">
        <v>45</v>
      </c>
      <c r="C5" s="1"/>
      <c r="D5" s="1"/>
    </row>
    <row r="6" spans="2:32" s="21" customFormat="1" ht="15.75" customHeight="1" x14ac:dyDescent="0.2">
      <c r="C6" s="20"/>
      <c r="D6" s="20"/>
      <c r="I6" s="1"/>
      <c r="J6" s="1"/>
      <c r="K6" s="1"/>
      <c r="L6" s="1"/>
      <c r="M6" s="1"/>
      <c r="N6" s="1"/>
      <c r="O6" s="1"/>
      <c r="P6" s="1"/>
      <c r="Q6" s="1"/>
      <c r="R6" s="1"/>
      <c r="S6" s="1"/>
      <c r="T6" s="1"/>
      <c r="U6" s="1"/>
      <c r="V6" s="1"/>
      <c r="W6" s="1"/>
      <c r="X6" s="1"/>
      <c r="Y6" s="1"/>
      <c r="Z6" s="1"/>
      <c r="AA6" s="1"/>
      <c r="AB6" s="1"/>
      <c r="AC6" s="1"/>
      <c r="AD6" s="1"/>
      <c r="AE6" s="1"/>
      <c r="AF6" s="1"/>
    </row>
    <row r="7" spans="2:32" s="21" customFormat="1" ht="15.75" customHeight="1" x14ac:dyDescent="0.2">
      <c r="B7" s="22" t="str">
        <f>Inicio!E4</f>
        <v>Año 2014</v>
      </c>
      <c r="C7" s="41" t="s">
        <v>2</v>
      </c>
      <c r="D7" s="42"/>
      <c r="E7" s="41" t="s">
        <v>71</v>
      </c>
      <c r="F7" s="42"/>
      <c r="G7" s="41" t="s">
        <v>72</v>
      </c>
      <c r="H7" s="42"/>
      <c r="I7" s="1"/>
      <c r="J7" s="1"/>
      <c r="K7" s="1"/>
      <c r="L7" s="1"/>
      <c r="M7" s="1"/>
      <c r="N7" s="1"/>
      <c r="O7" s="1"/>
      <c r="P7" s="1"/>
      <c r="Q7" s="1"/>
      <c r="R7" s="1"/>
      <c r="S7" s="1"/>
      <c r="T7" s="1"/>
      <c r="U7" s="1"/>
      <c r="V7" s="1"/>
      <c r="W7" s="1"/>
      <c r="X7" s="1"/>
      <c r="Y7" s="1"/>
      <c r="Z7" s="1"/>
      <c r="AA7" s="1"/>
      <c r="AB7" s="1"/>
      <c r="AC7" s="1"/>
      <c r="AD7" s="1"/>
      <c r="AE7" s="1"/>
      <c r="AF7" s="1"/>
    </row>
    <row r="8" spans="2:32" s="21" customFormat="1" ht="38.25" x14ac:dyDescent="0.2">
      <c r="B8" s="23"/>
      <c r="C8" s="24" t="s">
        <v>29</v>
      </c>
      <c r="D8" s="24" t="s">
        <v>30</v>
      </c>
      <c r="E8" s="24" t="s">
        <v>29</v>
      </c>
      <c r="F8" s="24" t="s">
        <v>30</v>
      </c>
      <c r="G8" s="24" t="s">
        <v>29</v>
      </c>
      <c r="H8" s="24" t="s">
        <v>30</v>
      </c>
      <c r="I8" s="1"/>
      <c r="J8" s="1"/>
      <c r="K8" s="1"/>
      <c r="L8" s="1"/>
      <c r="M8" s="1"/>
      <c r="N8" s="1"/>
      <c r="O8" s="1"/>
      <c r="P8" s="1"/>
      <c r="Q8" s="1"/>
      <c r="R8" s="1"/>
      <c r="S8" s="1"/>
      <c r="T8" s="1"/>
      <c r="U8" s="1"/>
      <c r="V8" s="1"/>
      <c r="W8" s="1"/>
      <c r="X8" s="1"/>
      <c r="Y8" s="1"/>
      <c r="Z8" s="1"/>
      <c r="AA8" s="1"/>
      <c r="AB8" s="1"/>
      <c r="AC8" s="1"/>
      <c r="AD8" s="1"/>
      <c r="AE8" s="1"/>
      <c r="AF8" s="1"/>
    </row>
    <row r="9" spans="2:32" ht="12.75" x14ac:dyDescent="0.2">
      <c r="B9" s="25" t="s">
        <v>2</v>
      </c>
      <c r="C9" s="26">
        <v>24496</v>
      </c>
      <c r="D9" s="26">
        <v>100</v>
      </c>
      <c r="E9" s="26">
        <v>18535</v>
      </c>
      <c r="F9" s="26">
        <v>100</v>
      </c>
      <c r="G9" s="26">
        <v>5961</v>
      </c>
      <c r="H9" s="26">
        <v>100</v>
      </c>
    </row>
    <row r="10" spans="2:32" ht="12.75" x14ac:dyDescent="0.2">
      <c r="B10" s="25" t="s">
        <v>31</v>
      </c>
      <c r="C10" s="26">
        <v>177</v>
      </c>
      <c r="D10" s="27">
        <f>+C10/C$9*100</f>
        <v>0.72256694970607449</v>
      </c>
      <c r="E10" s="26">
        <v>146</v>
      </c>
      <c r="F10" s="27">
        <f>+E10/E$9*100</f>
        <v>0.78769894793633655</v>
      </c>
      <c r="G10" s="26">
        <v>31</v>
      </c>
      <c r="H10" s="27">
        <f>+G10/G$9*100</f>
        <v>0.52004697198456629</v>
      </c>
    </row>
    <row r="11" spans="2:32" ht="12.75" x14ac:dyDescent="0.2">
      <c r="B11" s="25" t="s">
        <v>32</v>
      </c>
      <c r="C11" s="26">
        <v>786</v>
      </c>
      <c r="D11" s="27">
        <f t="shared" ref="D11:F23" si="0">+C11/C$9*100</f>
        <v>3.2086871325930764</v>
      </c>
      <c r="E11" s="26">
        <v>673</v>
      </c>
      <c r="F11" s="27">
        <f t="shared" si="0"/>
        <v>3.6309684380900999</v>
      </c>
      <c r="G11" s="26">
        <v>113</v>
      </c>
      <c r="H11" s="27">
        <f t="shared" ref="H11" si="1">+G11/G$9*100</f>
        <v>1.8956550914276129</v>
      </c>
    </row>
    <row r="12" spans="2:32" ht="25.5" x14ac:dyDescent="0.2">
      <c r="B12" s="25" t="s">
        <v>33</v>
      </c>
      <c r="C12" s="26">
        <v>429</v>
      </c>
      <c r="D12" s="27">
        <f t="shared" si="0"/>
        <v>1.7513063357282821</v>
      </c>
      <c r="E12" s="26">
        <v>379</v>
      </c>
      <c r="F12" s="27">
        <f t="shared" si="0"/>
        <v>2.0447801456703534</v>
      </c>
      <c r="G12" s="26">
        <v>50</v>
      </c>
      <c r="H12" s="27">
        <f t="shared" ref="H12" si="2">+G12/G$9*100</f>
        <v>0.83878543868478439</v>
      </c>
    </row>
    <row r="13" spans="2:32" ht="12.75" x14ac:dyDescent="0.2">
      <c r="B13" s="25" t="s">
        <v>34</v>
      </c>
      <c r="C13" s="26">
        <v>171</v>
      </c>
      <c r="D13" s="27">
        <f t="shared" si="0"/>
        <v>0.6980731548007838</v>
      </c>
      <c r="E13" s="26">
        <v>144</v>
      </c>
      <c r="F13" s="27">
        <f t="shared" si="0"/>
        <v>0.77690855138926351</v>
      </c>
      <c r="G13" s="26">
        <v>27</v>
      </c>
      <c r="H13" s="27">
        <f t="shared" ref="H13" si="3">+G13/G$9*100</f>
        <v>0.45294413688978363</v>
      </c>
    </row>
    <row r="14" spans="2:32" ht="12.75" x14ac:dyDescent="0.2">
      <c r="B14" s="25" t="s">
        <v>35</v>
      </c>
      <c r="C14" s="26">
        <v>581</v>
      </c>
      <c r="D14" s="27">
        <f t="shared" si="0"/>
        <v>2.3718158066623123</v>
      </c>
      <c r="E14" s="26">
        <v>308</v>
      </c>
      <c r="F14" s="27">
        <f t="shared" si="0"/>
        <v>1.661721068249258</v>
      </c>
      <c r="G14" s="26">
        <v>273</v>
      </c>
      <c r="H14" s="27">
        <f t="shared" ref="H14" si="4">+G14/G$9*100</f>
        <v>4.5797684952189233</v>
      </c>
    </row>
    <row r="15" spans="2:32" ht="12.75" x14ac:dyDescent="0.2">
      <c r="B15" s="25" t="s">
        <v>36</v>
      </c>
      <c r="C15" s="26">
        <v>2851</v>
      </c>
      <c r="D15" s="27">
        <f t="shared" si="0"/>
        <v>11.638634879163945</v>
      </c>
      <c r="E15" s="26">
        <v>1915</v>
      </c>
      <c r="F15" s="27">
        <f t="shared" si="0"/>
        <v>10.331804693822498</v>
      </c>
      <c r="G15" s="26">
        <v>936</v>
      </c>
      <c r="H15" s="27">
        <f t="shared" ref="H15" si="5">+G15/G$9*100</f>
        <v>15.702063412179164</v>
      </c>
    </row>
    <row r="16" spans="2:32" ht="38.25" x14ac:dyDescent="0.2">
      <c r="B16" s="25" t="s">
        <v>37</v>
      </c>
      <c r="C16" s="26">
        <v>372</v>
      </c>
      <c r="D16" s="27">
        <f t="shared" si="0"/>
        <v>1.5186152841280209</v>
      </c>
      <c r="E16" s="26">
        <v>286</v>
      </c>
      <c r="F16" s="27">
        <f t="shared" si="0"/>
        <v>1.543026706231454</v>
      </c>
      <c r="G16" s="26">
        <v>86</v>
      </c>
      <c r="H16" s="27">
        <f t="shared" ref="H16" si="6">+G16/G$9*100</f>
        <v>1.4427109545378292</v>
      </c>
    </row>
    <row r="17" spans="2:8" ht="12.75" x14ac:dyDescent="0.2">
      <c r="B17" s="25" t="s">
        <v>38</v>
      </c>
      <c r="C17" s="26">
        <v>9596</v>
      </c>
      <c r="D17" s="27">
        <f t="shared" si="0"/>
        <v>39.173742651861524</v>
      </c>
      <c r="E17" s="26">
        <v>7136</v>
      </c>
      <c r="F17" s="27">
        <f t="shared" si="0"/>
        <v>38.500134879956839</v>
      </c>
      <c r="G17" s="26">
        <v>2460</v>
      </c>
      <c r="H17" s="27">
        <f t="shared" ref="H17" si="7">+G17/G$9*100</f>
        <v>41.268243583291394</v>
      </c>
    </row>
    <row r="18" spans="2:8" ht="12.75" x14ac:dyDescent="0.2">
      <c r="B18" s="25" t="s">
        <v>39</v>
      </c>
      <c r="C18" s="26">
        <v>819</v>
      </c>
      <c r="D18" s="27">
        <f t="shared" si="0"/>
        <v>3.343403004572175</v>
      </c>
      <c r="E18" s="26">
        <v>652</v>
      </c>
      <c r="F18" s="27">
        <f t="shared" si="0"/>
        <v>3.5176692743458324</v>
      </c>
      <c r="G18" s="26">
        <v>167</v>
      </c>
      <c r="H18" s="27">
        <f t="shared" ref="H18" si="8">+G18/G$9*100</f>
        <v>2.8015433652071797</v>
      </c>
    </row>
    <row r="19" spans="2:8" ht="12.75" x14ac:dyDescent="0.2">
      <c r="B19" s="25" t="s">
        <v>40</v>
      </c>
      <c r="C19" s="26">
        <v>4316</v>
      </c>
      <c r="D19" s="27">
        <f t="shared" si="0"/>
        <v>17.619203135205748</v>
      </c>
      <c r="E19" s="26">
        <v>3399</v>
      </c>
      <c r="F19" s="27">
        <f t="shared" si="0"/>
        <v>18.338278931750743</v>
      </c>
      <c r="G19" s="26">
        <v>917</v>
      </c>
      <c r="H19" s="27">
        <f t="shared" ref="H19" si="9">+G19/G$9*100</f>
        <v>15.383324945478947</v>
      </c>
    </row>
    <row r="20" spans="2:8" ht="12.75" x14ac:dyDescent="0.2">
      <c r="B20" s="25" t="s">
        <v>41</v>
      </c>
      <c r="C20" s="26">
        <v>1306</v>
      </c>
      <c r="D20" s="27">
        <f t="shared" si="0"/>
        <v>5.3314826910516002</v>
      </c>
      <c r="E20" s="26">
        <v>966</v>
      </c>
      <c r="F20" s="27">
        <f t="shared" si="0"/>
        <v>5.2117615322363093</v>
      </c>
      <c r="G20" s="26">
        <v>340</v>
      </c>
      <c r="H20" s="27">
        <f t="shared" ref="H20" si="10">+G20/G$9*100</f>
        <v>5.7037409830565347</v>
      </c>
    </row>
    <row r="21" spans="2:8" ht="12.75" x14ac:dyDescent="0.2">
      <c r="B21" s="25" t="s">
        <v>42</v>
      </c>
      <c r="C21" s="26">
        <v>41</v>
      </c>
      <c r="D21" s="27">
        <f t="shared" si="0"/>
        <v>0.16737426518615284</v>
      </c>
      <c r="E21" s="26">
        <v>38</v>
      </c>
      <c r="F21" s="27">
        <f t="shared" si="0"/>
        <v>0.20501753439438899</v>
      </c>
      <c r="G21" s="26">
        <v>3</v>
      </c>
      <c r="H21" s="27">
        <f t="shared" ref="H21" si="11">+G21/G$9*100</f>
        <v>5.0327126321087066E-2</v>
      </c>
    </row>
    <row r="22" spans="2:8" ht="25.5" x14ac:dyDescent="0.2">
      <c r="B22" s="25" t="s">
        <v>43</v>
      </c>
      <c r="C22" s="26">
        <v>2666</v>
      </c>
      <c r="D22" s="27">
        <f t="shared" si="0"/>
        <v>10.883409536250817</v>
      </c>
      <c r="E22" s="26">
        <v>2155</v>
      </c>
      <c r="F22" s="27">
        <f t="shared" si="0"/>
        <v>11.626652279471271</v>
      </c>
      <c r="G22" s="26">
        <v>511</v>
      </c>
      <c r="H22" s="27">
        <f t="shared" ref="H22" si="12">+G22/G$9*100</f>
        <v>8.5723871833584973</v>
      </c>
    </row>
    <row r="23" spans="2:8" ht="12.75" x14ac:dyDescent="0.2">
      <c r="B23" s="25" t="s">
        <v>44</v>
      </c>
      <c r="C23" s="26">
        <v>385</v>
      </c>
      <c r="D23" s="27">
        <f t="shared" si="0"/>
        <v>1.5716851730894841</v>
      </c>
      <c r="E23" s="26">
        <v>338</v>
      </c>
      <c r="F23" s="27">
        <f t="shared" si="0"/>
        <v>1.8235770164553546</v>
      </c>
      <c r="G23" s="26">
        <v>47</v>
      </c>
      <c r="H23" s="27">
        <f t="shared" ref="H23" si="13">+G23/G$9*100</f>
        <v>0.78845831236369746</v>
      </c>
    </row>
    <row r="24" spans="2:8" ht="12.75" x14ac:dyDescent="0.2">
      <c r="B24" s="28"/>
      <c r="C24" s="1"/>
      <c r="D24" s="1"/>
    </row>
    <row r="25" spans="2:8" ht="12.75" x14ac:dyDescent="0.2">
      <c r="C25" s="1"/>
      <c r="D25" s="1"/>
    </row>
    <row r="26" spans="2:8" ht="12.75" x14ac:dyDescent="0.2">
      <c r="C26" s="1"/>
      <c r="D26" s="1"/>
    </row>
    <row r="27" spans="2:8" ht="12.75" x14ac:dyDescent="0.2">
      <c r="C27" s="1"/>
      <c r="D27" s="1"/>
    </row>
    <row r="28" spans="2:8" ht="12.75" x14ac:dyDescent="0.2">
      <c r="C28" s="1"/>
      <c r="D28" s="1"/>
    </row>
  </sheetData>
  <mergeCells count="4">
    <mergeCell ref="I1:J1"/>
    <mergeCell ref="C7:D7"/>
    <mergeCell ref="E7:F7"/>
    <mergeCell ref="G7:H7"/>
  </mergeCells>
  <phoneticPr fontId="2" type="noConversion"/>
  <hyperlinks>
    <hyperlink ref="I1:J1" location="Inicio!A1" display="Volver a Inicio"/>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dimension ref="B1:V31"/>
  <sheetViews>
    <sheetView topLeftCell="O1" zoomScale="85" workbookViewId="0">
      <selection activeCell="G37" sqref="G37"/>
    </sheetView>
  </sheetViews>
  <sheetFormatPr baseColWidth="10" defaultRowHeight="15" x14ac:dyDescent="0.2"/>
  <cols>
    <col min="1" max="1" width="5" style="1" customWidth="1"/>
    <col min="2" max="2" width="40.5703125" style="1" customWidth="1"/>
    <col min="3" max="3" width="11.7109375" style="15" customWidth="1"/>
    <col min="4" max="4" width="13" style="15" customWidth="1"/>
    <col min="5" max="5" width="12" style="1" customWidth="1"/>
    <col min="6" max="6" width="13" style="1" customWidth="1"/>
    <col min="7" max="7" width="11.140625" style="1" customWidth="1"/>
    <col min="8" max="8" width="11.42578125" style="1" customWidth="1"/>
    <col min="9" max="11" width="13" style="1" customWidth="1"/>
    <col min="12" max="12" width="11.85546875" style="1" customWidth="1"/>
    <col min="13" max="13" width="13" style="1" customWidth="1"/>
    <col min="14" max="14" width="16.28515625" style="1" customWidth="1"/>
    <col min="15" max="15" width="11.7109375" style="1" customWidth="1"/>
    <col min="16" max="19" width="13" style="1" customWidth="1"/>
    <col min="20" max="20" width="11.42578125" style="1" customWidth="1"/>
    <col min="21" max="21" width="10.85546875" style="1" customWidth="1"/>
    <col min="22" max="22" width="8.85546875" style="1" customWidth="1"/>
    <col min="23" max="106" width="15.7109375" style="1" customWidth="1"/>
    <col min="107" max="16384" width="11.42578125" style="1"/>
  </cols>
  <sheetData>
    <row r="1" spans="2:22" ht="19.5" thickTop="1" thickBot="1" x14ac:dyDescent="0.3">
      <c r="B1" s="14" t="s">
        <v>74</v>
      </c>
      <c r="I1" s="39" t="s">
        <v>56</v>
      </c>
      <c r="J1" s="40"/>
    </row>
    <row r="2" spans="2:22" ht="18.75" thickTop="1" x14ac:dyDescent="0.25">
      <c r="B2" s="14" t="s">
        <v>47</v>
      </c>
      <c r="C2" s="14"/>
      <c r="D2" s="14"/>
      <c r="E2" s="14"/>
    </row>
    <row r="3" spans="2:22" ht="18" x14ac:dyDescent="0.25">
      <c r="B3" s="14"/>
      <c r="C3" s="14"/>
      <c r="D3" s="14"/>
      <c r="E3" s="14"/>
    </row>
    <row r="4" spans="2:22" x14ac:dyDescent="0.2">
      <c r="B4" s="16" t="s">
        <v>63</v>
      </c>
    </row>
    <row r="5" spans="2:22" ht="24" customHeight="1" x14ac:dyDescent="0.2">
      <c r="B5" s="29" t="s">
        <v>3</v>
      </c>
      <c r="C5" s="18"/>
      <c r="D5" s="1"/>
    </row>
    <row r="6" spans="2:22" s="21" customFormat="1" ht="16.5" customHeight="1" x14ac:dyDescent="0.2">
      <c r="B6" s="19" t="str">
        <f>Inicio!E4</f>
        <v>Año 2014</v>
      </c>
    </row>
    <row r="7" spans="2:22" s="30" customFormat="1" ht="38.25" x14ac:dyDescent="0.2">
      <c r="B7" s="23"/>
      <c r="C7" s="24" t="s">
        <v>2</v>
      </c>
      <c r="D7" s="24" t="s">
        <v>4</v>
      </c>
      <c r="E7" s="24" t="s">
        <v>5</v>
      </c>
      <c r="F7" s="24" t="s">
        <v>50</v>
      </c>
      <c r="G7" s="24" t="s">
        <v>51</v>
      </c>
      <c r="H7" s="24" t="s">
        <v>6</v>
      </c>
      <c r="I7" s="24" t="s">
        <v>7</v>
      </c>
      <c r="J7" s="24" t="s">
        <v>8</v>
      </c>
      <c r="K7" s="24" t="s">
        <v>9</v>
      </c>
      <c r="L7" s="24" t="s">
        <v>10</v>
      </c>
      <c r="M7" s="24" t="s">
        <v>11</v>
      </c>
      <c r="N7" s="24" t="s">
        <v>12</v>
      </c>
      <c r="O7" s="24" t="s">
        <v>13</v>
      </c>
      <c r="P7" s="24" t="s">
        <v>52</v>
      </c>
      <c r="Q7" s="24" t="s">
        <v>53</v>
      </c>
      <c r="R7" s="24" t="s">
        <v>54</v>
      </c>
      <c r="S7" s="24" t="s">
        <v>14</v>
      </c>
      <c r="T7" s="24" t="s">
        <v>55</v>
      </c>
      <c r="U7" s="24" t="s">
        <v>15</v>
      </c>
      <c r="V7" s="24" t="s">
        <v>16</v>
      </c>
    </row>
    <row r="8" spans="2:22" ht="12.75" x14ac:dyDescent="0.2">
      <c r="B8" s="25" t="s">
        <v>2</v>
      </c>
      <c r="C8" s="26" t="s">
        <v>48</v>
      </c>
      <c r="D8" s="26" t="s">
        <v>48</v>
      </c>
      <c r="E8" s="26" t="s">
        <v>48</v>
      </c>
      <c r="F8" s="26" t="s">
        <v>48</v>
      </c>
      <c r="G8" s="26" t="s">
        <v>48</v>
      </c>
      <c r="H8" s="26" t="s">
        <v>48</v>
      </c>
      <c r="I8" s="26" t="s">
        <v>48</v>
      </c>
      <c r="J8" s="26" t="s">
        <v>48</v>
      </c>
      <c r="K8" s="26" t="s">
        <v>48</v>
      </c>
      <c r="L8" s="26" t="s">
        <v>48</v>
      </c>
      <c r="M8" s="26" t="s">
        <v>48</v>
      </c>
      <c r="N8" s="26" t="s">
        <v>48</v>
      </c>
      <c r="O8" s="26" t="s">
        <v>48</v>
      </c>
      <c r="P8" s="26" t="s">
        <v>48</v>
      </c>
      <c r="Q8" s="26" t="s">
        <v>48</v>
      </c>
      <c r="R8" s="26" t="s">
        <v>48</v>
      </c>
      <c r="S8" s="26" t="s">
        <v>48</v>
      </c>
      <c r="T8" s="26" t="s">
        <v>48</v>
      </c>
      <c r="U8" s="26" t="s">
        <v>48</v>
      </c>
      <c r="V8" s="26" t="s">
        <v>48</v>
      </c>
    </row>
    <row r="9" spans="2:22" ht="12.75" x14ac:dyDescent="0.2">
      <c r="B9" s="25" t="s">
        <v>49</v>
      </c>
      <c r="C9" s="26">
        <v>24496</v>
      </c>
      <c r="D9" s="26">
        <v>5338</v>
      </c>
      <c r="E9" s="26">
        <v>530</v>
      </c>
      <c r="F9" s="26">
        <v>472</v>
      </c>
      <c r="G9" s="26">
        <v>1067</v>
      </c>
      <c r="H9" s="26">
        <v>1042</v>
      </c>
      <c r="I9" s="26">
        <v>312</v>
      </c>
      <c r="J9" s="26">
        <v>1268</v>
      </c>
      <c r="K9" s="26">
        <v>1256</v>
      </c>
      <c r="L9" s="26">
        <v>3492</v>
      </c>
      <c r="M9" s="26">
        <v>3933</v>
      </c>
      <c r="N9" s="26">
        <v>604</v>
      </c>
      <c r="O9" s="26">
        <v>798</v>
      </c>
      <c r="P9" s="26">
        <v>1837</v>
      </c>
      <c r="Q9" s="26">
        <v>929</v>
      </c>
      <c r="R9" s="26">
        <v>258</v>
      </c>
      <c r="S9" s="26">
        <v>826</v>
      </c>
      <c r="T9" s="26">
        <v>219</v>
      </c>
      <c r="U9" s="26">
        <v>209</v>
      </c>
      <c r="V9" s="26">
        <v>106</v>
      </c>
    </row>
    <row r="10" spans="2:22" ht="12.75" x14ac:dyDescent="0.2">
      <c r="B10" s="25" t="s">
        <v>75</v>
      </c>
      <c r="C10" s="26">
        <v>3975</v>
      </c>
      <c r="D10" s="26">
        <v>805</v>
      </c>
      <c r="E10" s="26">
        <v>70</v>
      </c>
      <c r="F10" s="26">
        <v>96</v>
      </c>
      <c r="G10" s="26">
        <v>163</v>
      </c>
      <c r="H10" s="26">
        <v>84</v>
      </c>
      <c r="I10" s="26">
        <v>21</v>
      </c>
      <c r="J10" s="26">
        <v>107</v>
      </c>
      <c r="K10" s="26">
        <v>289</v>
      </c>
      <c r="L10" s="26">
        <v>737</v>
      </c>
      <c r="M10" s="26">
        <v>589</v>
      </c>
      <c r="N10" s="26">
        <v>38</v>
      </c>
      <c r="O10" s="26">
        <v>193</v>
      </c>
      <c r="P10" s="26">
        <v>337</v>
      </c>
      <c r="Q10" s="26">
        <v>191</v>
      </c>
      <c r="R10" s="26">
        <v>23</v>
      </c>
      <c r="S10" s="26">
        <v>116</v>
      </c>
      <c r="T10" s="26">
        <v>23</v>
      </c>
      <c r="U10" s="26">
        <v>46</v>
      </c>
      <c r="V10" s="26">
        <v>47</v>
      </c>
    </row>
    <row r="11" spans="2:22" ht="12.75" x14ac:dyDescent="0.2">
      <c r="B11" s="25" t="s">
        <v>76</v>
      </c>
      <c r="C11" s="26">
        <v>9596</v>
      </c>
      <c r="D11" s="26">
        <v>2091</v>
      </c>
      <c r="E11" s="26">
        <v>237</v>
      </c>
      <c r="F11" s="26">
        <v>80</v>
      </c>
      <c r="G11" s="26">
        <v>469</v>
      </c>
      <c r="H11" s="26">
        <v>475</v>
      </c>
      <c r="I11" s="26">
        <v>131</v>
      </c>
      <c r="J11" s="26">
        <v>294</v>
      </c>
      <c r="K11" s="26">
        <v>414</v>
      </c>
      <c r="L11" s="26">
        <v>1845</v>
      </c>
      <c r="M11" s="26">
        <v>1520</v>
      </c>
      <c r="N11" s="26">
        <v>177</v>
      </c>
      <c r="O11" s="26">
        <v>263</v>
      </c>
      <c r="P11" s="26">
        <v>778</v>
      </c>
      <c r="Q11" s="26">
        <v>312</v>
      </c>
      <c r="R11" s="26">
        <v>71</v>
      </c>
      <c r="S11" s="26">
        <v>229</v>
      </c>
      <c r="T11" s="26">
        <v>49</v>
      </c>
      <c r="U11" s="26">
        <v>119</v>
      </c>
      <c r="V11" s="26">
        <v>42</v>
      </c>
    </row>
    <row r="12" spans="2:22" ht="12.75" x14ac:dyDescent="0.2">
      <c r="B12" s="25" t="s">
        <v>77</v>
      </c>
      <c r="C12" s="26">
        <v>4316</v>
      </c>
      <c r="D12" s="26">
        <v>883</v>
      </c>
      <c r="E12" s="26">
        <v>117</v>
      </c>
      <c r="F12" s="26">
        <v>94</v>
      </c>
      <c r="G12" s="26">
        <v>155</v>
      </c>
      <c r="H12" s="26">
        <v>104</v>
      </c>
      <c r="I12" s="26">
        <v>77</v>
      </c>
      <c r="J12" s="26">
        <v>364</v>
      </c>
      <c r="K12" s="26">
        <v>217</v>
      </c>
      <c r="L12" s="26">
        <v>368</v>
      </c>
      <c r="M12" s="26">
        <v>778</v>
      </c>
      <c r="N12" s="26">
        <v>179</v>
      </c>
      <c r="O12" s="26">
        <v>58</v>
      </c>
      <c r="P12" s="26">
        <v>390</v>
      </c>
      <c r="Q12" s="26">
        <v>184</v>
      </c>
      <c r="R12" s="26">
        <v>94</v>
      </c>
      <c r="S12" s="26">
        <v>174</v>
      </c>
      <c r="T12" s="26">
        <v>69</v>
      </c>
      <c r="U12" s="26">
        <v>10</v>
      </c>
      <c r="V12" s="26">
        <v>1</v>
      </c>
    </row>
    <row r="13" spans="2:22" ht="12.75" x14ac:dyDescent="0.2">
      <c r="B13" s="25" t="s">
        <v>78</v>
      </c>
      <c r="C13" s="26">
        <v>1306</v>
      </c>
      <c r="D13" s="26">
        <v>359</v>
      </c>
      <c r="E13" s="26">
        <v>49</v>
      </c>
      <c r="F13" s="26">
        <v>79</v>
      </c>
      <c r="G13" s="26">
        <v>68</v>
      </c>
      <c r="H13" s="26">
        <v>28</v>
      </c>
      <c r="I13" s="26">
        <v>17</v>
      </c>
      <c r="J13" s="26">
        <v>156</v>
      </c>
      <c r="K13" s="26">
        <v>48</v>
      </c>
      <c r="L13" s="26">
        <v>63</v>
      </c>
      <c r="M13" s="26">
        <v>53</v>
      </c>
      <c r="N13" s="26">
        <v>87</v>
      </c>
      <c r="O13" s="26">
        <v>66</v>
      </c>
      <c r="P13" s="26">
        <v>91</v>
      </c>
      <c r="Q13" s="26">
        <v>32</v>
      </c>
      <c r="R13" s="26">
        <v>13</v>
      </c>
      <c r="S13" s="26">
        <v>65</v>
      </c>
      <c r="T13" s="26">
        <v>21</v>
      </c>
      <c r="U13" s="26">
        <v>2</v>
      </c>
      <c r="V13" s="26">
        <v>9</v>
      </c>
    </row>
    <row r="14" spans="2:22" ht="25.5" x14ac:dyDescent="0.2">
      <c r="B14" s="25" t="s">
        <v>79</v>
      </c>
      <c r="C14" s="26">
        <v>2666</v>
      </c>
      <c r="D14" s="26">
        <v>463</v>
      </c>
      <c r="E14" s="26">
        <v>20</v>
      </c>
      <c r="F14" s="26">
        <v>113</v>
      </c>
      <c r="G14" s="26">
        <v>130</v>
      </c>
      <c r="H14" s="26">
        <v>214</v>
      </c>
      <c r="I14" s="26">
        <v>21</v>
      </c>
      <c r="J14" s="26">
        <v>109</v>
      </c>
      <c r="K14" s="26">
        <v>97</v>
      </c>
      <c r="L14" s="26">
        <v>181</v>
      </c>
      <c r="M14" s="26">
        <v>622</v>
      </c>
      <c r="N14" s="26">
        <v>54</v>
      </c>
      <c r="O14" s="26">
        <v>147</v>
      </c>
      <c r="P14" s="26">
        <v>139</v>
      </c>
      <c r="Q14" s="26">
        <v>146</v>
      </c>
      <c r="R14" s="26">
        <v>44</v>
      </c>
      <c r="S14" s="26">
        <v>122</v>
      </c>
      <c r="T14" s="26">
        <v>28</v>
      </c>
      <c r="U14" s="26">
        <v>16</v>
      </c>
      <c r="V14" s="26">
        <v>0</v>
      </c>
    </row>
    <row r="15" spans="2:22" ht="12.75" x14ac:dyDescent="0.2">
      <c r="B15" s="25" t="s">
        <v>80</v>
      </c>
      <c r="C15" s="26">
        <v>2637</v>
      </c>
      <c r="D15" s="26">
        <v>737</v>
      </c>
      <c r="E15" s="26">
        <v>37</v>
      </c>
      <c r="F15" s="26">
        <v>10</v>
      </c>
      <c r="G15" s="26">
        <v>82</v>
      </c>
      <c r="H15" s="26">
        <v>137</v>
      </c>
      <c r="I15" s="26">
        <v>45</v>
      </c>
      <c r="J15" s="26">
        <v>238</v>
      </c>
      <c r="K15" s="26">
        <v>191</v>
      </c>
      <c r="L15" s="26">
        <v>298</v>
      </c>
      <c r="M15" s="26">
        <v>371</v>
      </c>
      <c r="N15" s="26">
        <v>69</v>
      </c>
      <c r="O15" s="26">
        <v>71</v>
      </c>
      <c r="P15" s="26">
        <v>102</v>
      </c>
      <c r="Q15" s="26">
        <v>64</v>
      </c>
      <c r="R15" s="26">
        <v>13</v>
      </c>
      <c r="S15" s="26">
        <v>120</v>
      </c>
      <c r="T15" s="26">
        <v>29</v>
      </c>
      <c r="U15" s="26">
        <v>16</v>
      </c>
      <c r="V15" s="26">
        <v>7</v>
      </c>
    </row>
    <row r="16" spans="2:22" ht="12.75" x14ac:dyDescent="0.2">
      <c r="B16" s="25" t="s">
        <v>23</v>
      </c>
      <c r="C16" s="26" t="s">
        <v>48</v>
      </c>
      <c r="D16" s="26" t="s">
        <v>48</v>
      </c>
      <c r="E16" s="26" t="s">
        <v>48</v>
      </c>
      <c r="F16" s="26" t="s">
        <v>48</v>
      </c>
      <c r="G16" s="26" t="s">
        <v>48</v>
      </c>
      <c r="H16" s="26" t="s">
        <v>48</v>
      </c>
      <c r="I16" s="26" t="s">
        <v>48</v>
      </c>
      <c r="J16" s="26" t="s">
        <v>48</v>
      </c>
      <c r="K16" s="26" t="s">
        <v>48</v>
      </c>
      <c r="L16" s="26" t="s">
        <v>48</v>
      </c>
      <c r="M16" s="26" t="s">
        <v>48</v>
      </c>
      <c r="N16" s="26" t="s">
        <v>48</v>
      </c>
      <c r="O16" s="26" t="s">
        <v>48</v>
      </c>
      <c r="P16" s="26" t="s">
        <v>48</v>
      </c>
      <c r="Q16" s="26" t="s">
        <v>48</v>
      </c>
      <c r="R16" s="26" t="s">
        <v>48</v>
      </c>
      <c r="S16" s="26" t="s">
        <v>48</v>
      </c>
      <c r="T16" s="26" t="s">
        <v>48</v>
      </c>
      <c r="U16" s="26" t="s">
        <v>48</v>
      </c>
      <c r="V16" s="26" t="s">
        <v>48</v>
      </c>
    </row>
    <row r="17" spans="2:22" ht="12.75" x14ac:dyDescent="0.2">
      <c r="B17" s="25" t="s">
        <v>49</v>
      </c>
      <c r="C17" s="26">
        <v>20242</v>
      </c>
      <c r="D17" s="26">
        <v>4438</v>
      </c>
      <c r="E17" s="26">
        <v>430</v>
      </c>
      <c r="F17" s="26">
        <v>379</v>
      </c>
      <c r="G17" s="26">
        <v>872</v>
      </c>
      <c r="H17" s="26">
        <v>870</v>
      </c>
      <c r="I17" s="26">
        <v>260</v>
      </c>
      <c r="J17" s="26">
        <v>957</v>
      </c>
      <c r="K17" s="26">
        <v>1030</v>
      </c>
      <c r="L17" s="26">
        <v>3035</v>
      </c>
      <c r="M17" s="26">
        <v>3160</v>
      </c>
      <c r="N17" s="26">
        <v>503</v>
      </c>
      <c r="O17" s="26">
        <v>616</v>
      </c>
      <c r="P17" s="26">
        <v>1487</v>
      </c>
      <c r="Q17" s="26">
        <v>828</v>
      </c>
      <c r="R17" s="26">
        <v>206</v>
      </c>
      <c r="S17" s="26">
        <v>679</v>
      </c>
      <c r="T17" s="26">
        <v>194</v>
      </c>
      <c r="U17" s="26">
        <v>201</v>
      </c>
      <c r="V17" s="26">
        <v>97</v>
      </c>
    </row>
    <row r="18" spans="2:22" ht="12.75" x14ac:dyDescent="0.2">
      <c r="B18" s="25" t="s">
        <v>75</v>
      </c>
      <c r="C18" s="26">
        <v>3512</v>
      </c>
      <c r="D18" s="26">
        <v>709</v>
      </c>
      <c r="E18" s="26">
        <v>64</v>
      </c>
      <c r="F18" s="26">
        <v>86</v>
      </c>
      <c r="G18" s="26">
        <v>135</v>
      </c>
      <c r="H18" s="26">
        <v>79</v>
      </c>
      <c r="I18" s="26">
        <v>20</v>
      </c>
      <c r="J18" s="26">
        <v>88</v>
      </c>
      <c r="K18" s="26">
        <v>255</v>
      </c>
      <c r="L18" s="26">
        <v>674</v>
      </c>
      <c r="M18" s="26">
        <v>521</v>
      </c>
      <c r="N18" s="26">
        <v>30</v>
      </c>
      <c r="O18" s="26">
        <v>164</v>
      </c>
      <c r="P18" s="26">
        <v>275</v>
      </c>
      <c r="Q18" s="26">
        <v>181</v>
      </c>
      <c r="R18" s="26">
        <v>19</v>
      </c>
      <c r="S18" s="26">
        <v>102</v>
      </c>
      <c r="T18" s="26">
        <v>22</v>
      </c>
      <c r="U18" s="26">
        <v>44</v>
      </c>
      <c r="V18" s="26">
        <v>44</v>
      </c>
    </row>
    <row r="19" spans="2:22" ht="12.75" x14ac:dyDescent="0.2">
      <c r="B19" s="25" t="s">
        <v>76</v>
      </c>
      <c r="C19" s="26">
        <v>8018</v>
      </c>
      <c r="D19" s="26">
        <v>1761</v>
      </c>
      <c r="E19" s="26">
        <v>196</v>
      </c>
      <c r="F19" s="26">
        <v>68</v>
      </c>
      <c r="G19" s="26">
        <v>391</v>
      </c>
      <c r="H19" s="26">
        <v>400</v>
      </c>
      <c r="I19" s="26">
        <v>107</v>
      </c>
      <c r="J19" s="26">
        <v>222</v>
      </c>
      <c r="K19" s="26">
        <v>359</v>
      </c>
      <c r="L19" s="26">
        <v>1588</v>
      </c>
      <c r="M19" s="26">
        <v>1236</v>
      </c>
      <c r="N19" s="26">
        <v>148</v>
      </c>
      <c r="O19" s="26">
        <v>194</v>
      </c>
      <c r="P19" s="26">
        <v>634</v>
      </c>
      <c r="Q19" s="26">
        <v>281</v>
      </c>
      <c r="R19" s="26">
        <v>56</v>
      </c>
      <c r="S19" s="26">
        <v>185</v>
      </c>
      <c r="T19" s="26">
        <v>43</v>
      </c>
      <c r="U19" s="26">
        <v>113</v>
      </c>
      <c r="V19" s="26">
        <v>36</v>
      </c>
    </row>
    <row r="20" spans="2:22" ht="12.75" x14ac:dyDescent="0.2">
      <c r="B20" s="25" t="s">
        <v>77</v>
      </c>
      <c r="C20" s="26">
        <v>3553</v>
      </c>
      <c r="D20" s="26">
        <v>728</v>
      </c>
      <c r="E20" s="26">
        <v>86</v>
      </c>
      <c r="F20" s="26">
        <v>71</v>
      </c>
      <c r="G20" s="26">
        <v>125</v>
      </c>
      <c r="H20" s="26">
        <v>93</v>
      </c>
      <c r="I20" s="26">
        <v>61</v>
      </c>
      <c r="J20" s="26">
        <v>281</v>
      </c>
      <c r="K20" s="26">
        <v>167</v>
      </c>
      <c r="L20" s="26">
        <v>309</v>
      </c>
      <c r="M20" s="26">
        <v>641</v>
      </c>
      <c r="N20" s="26">
        <v>149</v>
      </c>
      <c r="O20" s="26">
        <v>54</v>
      </c>
      <c r="P20" s="26">
        <v>327</v>
      </c>
      <c r="Q20" s="26">
        <v>169</v>
      </c>
      <c r="R20" s="26">
        <v>81</v>
      </c>
      <c r="S20" s="26">
        <v>138</v>
      </c>
      <c r="T20" s="26">
        <v>62</v>
      </c>
      <c r="U20" s="26">
        <v>10</v>
      </c>
      <c r="V20" s="26">
        <v>1</v>
      </c>
    </row>
    <row r="21" spans="2:22" ht="12.75" x14ac:dyDescent="0.2">
      <c r="B21" s="25" t="s">
        <v>78</v>
      </c>
      <c r="C21" s="26">
        <v>1084</v>
      </c>
      <c r="D21" s="26">
        <v>297</v>
      </c>
      <c r="E21" s="26">
        <v>41</v>
      </c>
      <c r="F21" s="26">
        <v>73</v>
      </c>
      <c r="G21" s="26">
        <v>55</v>
      </c>
      <c r="H21" s="26">
        <v>21</v>
      </c>
      <c r="I21" s="26">
        <v>13</v>
      </c>
      <c r="J21" s="26">
        <v>118</v>
      </c>
      <c r="K21" s="26">
        <v>38</v>
      </c>
      <c r="L21" s="26">
        <v>59</v>
      </c>
      <c r="M21" s="26">
        <v>45</v>
      </c>
      <c r="N21" s="26">
        <v>79</v>
      </c>
      <c r="O21" s="26">
        <v>57</v>
      </c>
      <c r="P21" s="26">
        <v>63</v>
      </c>
      <c r="Q21" s="26">
        <v>29</v>
      </c>
      <c r="R21" s="26">
        <v>13</v>
      </c>
      <c r="S21" s="26">
        <v>54</v>
      </c>
      <c r="T21" s="26">
        <v>18</v>
      </c>
      <c r="U21" s="26">
        <v>2</v>
      </c>
      <c r="V21" s="26">
        <v>9</v>
      </c>
    </row>
    <row r="22" spans="2:22" ht="25.5" x14ac:dyDescent="0.2">
      <c r="B22" s="25" t="s">
        <v>79</v>
      </c>
      <c r="C22" s="26">
        <v>2023</v>
      </c>
      <c r="D22" s="26">
        <v>361</v>
      </c>
      <c r="E22" s="26">
        <v>16</v>
      </c>
      <c r="F22" s="26">
        <v>72</v>
      </c>
      <c r="G22" s="26">
        <v>103</v>
      </c>
      <c r="H22" s="26">
        <v>165</v>
      </c>
      <c r="I22" s="26">
        <v>21</v>
      </c>
      <c r="J22" s="26">
        <v>83</v>
      </c>
      <c r="K22" s="26">
        <v>64</v>
      </c>
      <c r="L22" s="26">
        <v>159</v>
      </c>
      <c r="M22" s="26">
        <v>458</v>
      </c>
      <c r="N22" s="26">
        <v>41</v>
      </c>
      <c r="O22" s="26">
        <v>94</v>
      </c>
      <c r="P22" s="26">
        <v>105</v>
      </c>
      <c r="Q22" s="26">
        <v>120</v>
      </c>
      <c r="R22" s="26">
        <v>26</v>
      </c>
      <c r="S22" s="26">
        <v>95</v>
      </c>
      <c r="T22" s="26">
        <v>24</v>
      </c>
      <c r="U22" s="26">
        <v>16</v>
      </c>
      <c r="V22" s="26">
        <v>0</v>
      </c>
    </row>
    <row r="23" spans="2:22" ht="12.75" x14ac:dyDescent="0.2">
      <c r="B23" s="25" t="s">
        <v>80</v>
      </c>
      <c r="C23" s="26">
        <v>2052</v>
      </c>
      <c r="D23" s="26">
        <v>582</v>
      </c>
      <c r="E23" s="26">
        <v>27</v>
      </c>
      <c r="F23" s="26">
        <v>9</v>
      </c>
      <c r="G23" s="26">
        <v>63</v>
      </c>
      <c r="H23" s="26">
        <v>112</v>
      </c>
      <c r="I23" s="26">
        <v>38</v>
      </c>
      <c r="J23" s="26">
        <v>165</v>
      </c>
      <c r="K23" s="26">
        <v>147</v>
      </c>
      <c r="L23" s="26">
        <v>246</v>
      </c>
      <c r="M23" s="26">
        <v>259</v>
      </c>
      <c r="N23" s="26">
        <v>56</v>
      </c>
      <c r="O23" s="26">
        <v>53</v>
      </c>
      <c r="P23" s="26">
        <v>83</v>
      </c>
      <c r="Q23" s="26">
        <v>48</v>
      </c>
      <c r="R23" s="26">
        <v>11</v>
      </c>
      <c r="S23" s="26">
        <v>105</v>
      </c>
      <c r="T23" s="26">
        <v>25</v>
      </c>
      <c r="U23" s="26">
        <v>16</v>
      </c>
      <c r="V23" s="26">
        <v>7</v>
      </c>
    </row>
    <row r="24" spans="2:22" ht="12.75" x14ac:dyDescent="0.2">
      <c r="B24" s="25" t="s">
        <v>1</v>
      </c>
      <c r="C24" s="26" t="s">
        <v>48</v>
      </c>
      <c r="D24" s="26" t="s">
        <v>48</v>
      </c>
      <c r="E24" s="26" t="s">
        <v>48</v>
      </c>
      <c r="F24" s="26" t="s">
        <v>48</v>
      </c>
      <c r="G24" s="26" t="s">
        <v>48</v>
      </c>
      <c r="H24" s="26" t="s">
        <v>48</v>
      </c>
      <c r="I24" s="26" t="s">
        <v>48</v>
      </c>
      <c r="J24" s="26" t="s">
        <v>48</v>
      </c>
      <c r="K24" s="26" t="s">
        <v>48</v>
      </c>
      <c r="L24" s="26" t="s">
        <v>48</v>
      </c>
      <c r="M24" s="26" t="s">
        <v>48</v>
      </c>
      <c r="N24" s="26" t="s">
        <v>48</v>
      </c>
      <c r="O24" s="26" t="s">
        <v>48</v>
      </c>
      <c r="P24" s="26" t="s">
        <v>48</v>
      </c>
      <c r="Q24" s="26" t="s">
        <v>48</v>
      </c>
      <c r="R24" s="26" t="s">
        <v>48</v>
      </c>
      <c r="S24" s="26" t="s">
        <v>48</v>
      </c>
      <c r="T24" s="26" t="s">
        <v>48</v>
      </c>
      <c r="U24" s="26" t="s">
        <v>48</v>
      </c>
      <c r="V24" s="26" t="s">
        <v>48</v>
      </c>
    </row>
    <row r="25" spans="2:22" ht="12.75" x14ac:dyDescent="0.2">
      <c r="B25" s="25" t="s">
        <v>49</v>
      </c>
      <c r="C25" s="26">
        <v>4254</v>
      </c>
      <c r="D25" s="26">
        <v>900</v>
      </c>
      <c r="E25" s="26">
        <v>100</v>
      </c>
      <c r="F25" s="26">
        <v>93</v>
      </c>
      <c r="G25" s="26">
        <v>195</v>
      </c>
      <c r="H25" s="26">
        <v>172</v>
      </c>
      <c r="I25" s="26">
        <v>52</v>
      </c>
      <c r="J25" s="26">
        <v>311</v>
      </c>
      <c r="K25" s="26">
        <v>226</v>
      </c>
      <c r="L25" s="26">
        <v>457</v>
      </c>
      <c r="M25" s="26">
        <v>773</v>
      </c>
      <c r="N25" s="26">
        <v>101</v>
      </c>
      <c r="O25" s="26">
        <v>182</v>
      </c>
      <c r="P25" s="26">
        <v>350</v>
      </c>
      <c r="Q25" s="26">
        <v>101</v>
      </c>
      <c r="R25" s="26">
        <v>52</v>
      </c>
      <c r="S25" s="26">
        <v>147</v>
      </c>
      <c r="T25" s="26">
        <v>25</v>
      </c>
      <c r="U25" s="26">
        <v>8</v>
      </c>
      <c r="V25" s="26">
        <v>9</v>
      </c>
    </row>
    <row r="26" spans="2:22" ht="12.75" x14ac:dyDescent="0.2">
      <c r="B26" s="25" t="s">
        <v>75</v>
      </c>
      <c r="C26" s="26">
        <v>463</v>
      </c>
      <c r="D26" s="26">
        <v>96</v>
      </c>
      <c r="E26" s="26">
        <v>6</v>
      </c>
      <c r="F26" s="26">
        <v>10</v>
      </c>
      <c r="G26" s="26">
        <v>28</v>
      </c>
      <c r="H26" s="26">
        <v>5</v>
      </c>
      <c r="I26" s="26">
        <v>1</v>
      </c>
      <c r="J26" s="26">
        <v>19</v>
      </c>
      <c r="K26" s="26">
        <v>34</v>
      </c>
      <c r="L26" s="26">
        <v>63</v>
      </c>
      <c r="M26" s="26">
        <v>68</v>
      </c>
      <c r="N26" s="26">
        <v>8</v>
      </c>
      <c r="O26" s="26">
        <v>29</v>
      </c>
      <c r="P26" s="26">
        <v>62</v>
      </c>
      <c r="Q26" s="26">
        <v>10</v>
      </c>
      <c r="R26" s="26">
        <v>4</v>
      </c>
      <c r="S26" s="26">
        <v>14</v>
      </c>
      <c r="T26" s="26">
        <v>1</v>
      </c>
      <c r="U26" s="26">
        <v>2</v>
      </c>
      <c r="V26" s="26">
        <v>3</v>
      </c>
    </row>
    <row r="27" spans="2:22" ht="12.75" x14ac:dyDescent="0.2">
      <c r="B27" s="25" t="s">
        <v>76</v>
      </c>
      <c r="C27" s="26">
        <v>1578</v>
      </c>
      <c r="D27" s="26">
        <v>330</v>
      </c>
      <c r="E27" s="26">
        <v>41</v>
      </c>
      <c r="F27" s="26">
        <v>12</v>
      </c>
      <c r="G27" s="26">
        <v>78</v>
      </c>
      <c r="H27" s="26">
        <v>75</v>
      </c>
      <c r="I27" s="26">
        <v>24</v>
      </c>
      <c r="J27" s="26">
        <v>72</v>
      </c>
      <c r="K27" s="26">
        <v>55</v>
      </c>
      <c r="L27" s="26">
        <v>257</v>
      </c>
      <c r="M27" s="26">
        <v>284</v>
      </c>
      <c r="N27" s="26">
        <v>29</v>
      </c>
      <c r="O27" s="26">
        <v>69</v>
      </c>
      <c r="P27" s="26">
        <v>144</v>
      </c>
      <c r="Q27" s="26">
        <v>31</v>
      </c>
      <c r="R27" s="26">
        <v>15</v>
      </c>
      <c r="S27" s="26">
        <v>44</v>
      </c>
      <c r="T27" s="26">
        <v>6</v>
      </c>
      <c r="U27" s="26">
        <v>6</v>
      </c>
      <c r="V27" s="26">
        <v>6</v>
      </c>
    </row>
    <row r="28" spans="2:22" ht="12.75" x14ac:dyDescent="0.2">
      <c r="B28" s="25" t="s">
        <v>77</v>
      </c>
      <c r="C28" s="26">
        <v>763</v>
      </c>
      <c r="D28" s="26">
        <v>155</v>
      </c>
      <c r="E28" s="26">
        <v>31</v>
      </c>
      <c r="F28" s="26">
        <v>23</v>
      </c>
      <c r="G28" s="26">
        <v>30</v>
      </c>
      <c r="H28" s="26">
        <v>11</v>
      </c>
      <c r="I28" s="26">
        <v>16</v>
      </c>
      <c r="J28" s="26">
        <v>83</v>
      </c>
      <c r="K28" s="26">
        <v>50</v>
      </c>
      <c r="L28" s="26">
        <v>59</v>
      </c>
      <c r="M28" s="26">
        <v>137</v>
      </c>
      <c r="N28" s="26">
        <v>30</v>
      </c>
      <c r="O28" s="26">
        <v>4</v>
      </c>
      <c r="P28" s="26">
        <v>63</v>
      </c>
      <c r="Q28" s="26">
        <v>15</v>
      </c>
      <c r="R28" s="26">
        <v>13</v>
      </c>
      <c r="S28" s="26">
        <v>36</v>
      </c>
      <c r="T28" s="26">
        <v>7</v>
      </c>
      <c r="U28" s="26">
        <v>0</v>
      </c>
      <c r="V28" s="26">
        <v>0</v>
      </c>
    </row>
    <row r="29" spans="2:22" ht="12.75" x14ac:dyDescent="0.2">
      <c r="B29" s="25" t="s">
        <v>78</v>
      </c>
      <c r="C29" s="26">
        <v>222</v>
      </c>
      <c r="D29" s="26">
        <v>62</v>
      </c>
      <c r="E29" s="26">
        <v>8</v>
      </c>
      <c r="F29" s="26">
        <v>6</v>
      </c>
      <c r="G29" s="26">
        <v>13</v>
      </c>
      <c r="H29" s="26">
        <v>7</v>
      </c>
      <c r="I29" s="26">
        <v>4</v>
      </c>
      <c r="J29" s="26">
        <v>38</v>
      </c>
      <c r="K29" s="26">
        <v>10</v>
      </c>
      <c r="L29" s="26">
        <v>4</v>
      </c>
      <c r="M29" s="26">
        <v>8</v>
      </c>
      <c r="N29" s="26">
        <v>8</v>
      </c>
      <c r="O29" s="26">
        <v>9</v>
      </c>
      <c r="P29" s="26">
        <v>28</v>
      </c>
      <c r="Q29" s="26">
        <v>3</v>
      </c>
      <c r="R29" s="26">
        <v>0</v>
      </c>
      <c r="S29" s="26">
        <v>11</v>
      </c>
      <c r="T29" s="26">
        <v>3</v>
      </c>
      <c r="U29" s="26">
        <v>0</v>
      </c>
      <c r="V29" s="26">
        <v>0</v>
      </c>
    </row>
    <row r="30" spans="2:22" ht="25.5" x14ac:dyDescent="0.2">
      <c r="B30" s="25" t="s">
        <v>79</v>
      </c>
      <c r="C30" s="26">
        <v>643</v>
      </c>
      <c r="D30" s="26">
        <v>102</v>
      </c>
      <c r="E30" s="26">
        <v>4</v>
      </c>
      <c r="F30" s="26">
        <v>41</v>
      </c>
      <c r="G30" s="26">
        <v>27</v>
      </c>
      <c r="H30" s="26">
        <v>49</v>
      </c>
      <c r="I30" s="26">
        <v>0</v>
      </c>
      <c r="J30" s="26">
        <v>26</v>
      </c>
      <c r="K30" s="26">
        <v>33</v>
      </c>
      <c r="L30" s="26">
        <v>22</v>
      </c>
      <c r="M30" s="26">
        <v>164</v>
      </c>
      <c r="N30" s="26">
        <v>13</v>
      </c>
      <c r="O30" s="26">
        <v>53</v>
      </c>
      <c r="P30" s="26">
        <v>34</v>
      </c>
      <c r="Q30" s="26">
        <v>26</v>
      </c>
      <c r="R30" s="26">
        <v>18</v>
      </c>
      <c r="S30" s="26">
        <v>27</v>
      </c>
      <c r="T30" s="26">
        <v>4</v>
      </c>
      <c r="U30" s="26">
        <v>0</v>
      </c>
      <c r="V30" s="26">
        <v>0</v>
      </c>
    </row>
    <row r="31" spans="2:22" ht="12.75" x14ac:dyDescent="0.2">
      <c r="B31" s="25" t="s">
        <v>80</v>
      </c>
      <c r="C31" s="26">
        <v>585</v>
      </c>
      <c r="D31" s="26">
        <v>155</v>
      </c>
      <c r="E31" s="26">
        <v>10</v>
      </c>
      <c r="F31" s="26">
        <v>1</v>
      </c>
      <c r="G31" s="26">
        <v>19</v>
      </c>
      <c r="H31" s="26">
        <v>25</v>
      </c>
      <c r="I31" s="26">
        <v>7</v>
      </c>
      <c r="J31" s="26">
        <v>73</v>
      </c>
      <c r="K31" s="26">
        <v>44</v>
      </c>
      <c r="L31" s="26">
        <v>52</v>
      </c>
      <c r="M31" s="26">
        <v>112</v>
      </c>
      <c r="N31" s="26">
        <v>13</v>
      </c>
      <c r="O31" s="26">
        <v>18</v>
      </c>
      <c r="P31" s="26">
        <v>19</v>
      </c>
      <c r="Q31" s="26">
        <v>16</v>
      </c>
      <c r="R31" s="26">
        <v>2</v>
      </c>
      <c r="S31" s="26">
        <v>15</v>
      </c>
      <c r="T31" s="26">
        <v>4</v>
      </c>
      <c r="U31" s="26">
        <v>0</v>
      </c>
      <c r="V31" s="26">
        <v>0</v>
      </c>
    </row>
  </sheetData>
  <mergeCells count="1">
    <mergeCell ref="I1:J1"/>
  </mergeCells>
  <phoneticPr fontId="2" type="noConversion"/>
  <hyperlinks>
    <hyperlink ref="I1:J1" location="Inicio!A1" display="Volver a Inicio"/>
  </hyperlinks>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dimension ref="B1:V49"/>
  <sheetViews>
    <sheetView zoomScale="85" workbookViewId="0">
      <selection activeCell="B1" sqref="B1"/>
    </sheetView>
  </sheetViews>
  <sheetFormatPr baseColWidth="10" defaultRowHeight="15" x14ac:dyDescent="0.2"/>
  <cols>
    <col min="1" max="1" width="5" style="1" customWidth="1"/>
    <col min="2" max="2" width="39.85546875" style="1" customWidth="1"/>
    <col min="3" max="4" width="12.5703125" style="15" customWidth="1"/>
    <col min="5" max="5" width="11.28515625" style="1" customWidth="1"/>
    <col min="6" max="6" width="12.5703125" style="1" customWidth="1"/>
    <col min="7" max="8" width="11.42578125" style="1" customWidth="1"/>
    <col min="9" max="12" width="12.5703125" style="1" customWidth="1"/>
    <col min="13" max="13" width="13.5703125" style="1" customWidth="1"/>
    <col min="14" max="14" width="15.42578125" style="1" customWidth="1"/>
    <col min="15" max="22" width="12.5703125" style="1" customWidth="1"/>
    <col min="23" max="106" width="15.7109375" style="1" customWidth="1"/>
    <col min="107" max="16384" width="11.42578125" style="1"/>
  </cols>
  <sheetData>
    <row r="1" spans="2:22" ht="19.5" thickTop="1" thickBot="1" x14ac:dyDescent="0.3">
      <c r="B1" s="14" t="s">
        <v>74</v>
      </c>
      <c r="I1" s="39" t="s">
        <v>56</v>
      </c>
      <c r="J1" s="40"/>
    </row>
    <row r="2" spans="2:22" ht="18.75" thickTop="1" x14ac:dyDescent="0.25">
      <c r="B2" s="14" t="s">
        <v>47</v>
      </c>
      <c r="C2" s="14"/>
      <c r="D2" s="14"/>
      <c r="E2" s="14"/>
    </row>
    <row r="3" spans="2:22" ht="18" x14ac:dyDescent="0.25">
      <c r="B3" s="14"/>
      <c r="C3" s="14"/>
      <c r="D3" s="14"/>
      <c r="E3" s="14"/>
    </row>
    <row r="4" spans="2:22" x14ac:dyDescent="0.2">
      <c r="B4" s="16" t="s">
        <v>64</v>
      </c>
    </row>
    <row r="5" spans="2:22" ht="24" customHeight="1" x14ac:dyDescent="0.2">
      <c r="B5" s="29" t="s">
        <v>3</v>
      </c>
      <c r="C5" s="18"/>
      <c r="D5" s="1"/>
    </row>
    <row r="6" spans="2:22" s="21" customFormat="1" ht="15.75" customHeight="1" x14ac:dyDescent="0.2">
      <c r="B6" s="19" t="str">
        <f>Inicio!E4</f>
        <v>Año 2014</v>
      </c>
      <c r="C6" s="20"/>
      <c r="D6" s="20"/>
    </row>
    <row r="7" spans="2:22" s="30" customFormat="1" ht="38.25" x14ac:dyDescent="0.2">
      <c r="B7" s="23"/>
      <c r="C7" s="24" t="s">
        <v>2</v>
      </c>
      <c r="D7" s="24" t="s">
        <v>4</v>
      </c>
      <c r="E7" s="24" t="s">
        <v>5</v>
      </c>
      <c r="F7" s="24" t="s">
        <v>50</v>
      </c>
      <c r="G7" s="24" t="s">
        <v>51</v>
      </c>
      <c r="H7" s="24" t="s">
        <v>6</v>
      </c>
      <c r="I7" s="24" t="s">
        <v>7</v>
      </c>
      <c r="J7" s="24" t="s">
        <v>8</v>
      </c>
      <c r="K7" s="24" t="s">
        <v>9</v>
      </c>
      <c r="L7" s="24" t="s">
        <v>10</v>
      </c>
      <c r="M7" s="24" t="s">
        <v>11</v>
      </c>
      <c r="N7" s="24" t="s">
        <v>12</v>
      </c>
      <c r="O7" s="24" t="s">
        <v>13</v>
      </c>
      <c r="P7" s="24" t="s">
        <v>52</v>
      </c>
      <c r="Q7" s="24" t="s">
        <v>53</v>
      </c>
      <c r="R7" s="24" t="s">
        <v>54</v>
      </c>
      <c r="S7" s="24" t="s">
        <v>14</v>
      </c>
      <c r="T7" s="24" t="s">
        <v>55</v>
      </c>
      <c r="U7" s="24" t="s">
        <v>15</v>
      </c>
      <c r="V7" s="24" t="s">
        <v>16</v>
      </c>
    </row>
    <row r="8" spans="2:22" ht="12.75" customHeight="1" x14ac:dyDescent="0.2">
      <c r="B8" s="25" t="s">
        <v>2</v>
      </c>
      <c r="C8" s="26" t="s">
        <v>48</v>
      </c>
      <c r="D8" s="26" t="s">
        <v>48</v>
      </c>
      <c r="E8" s="26" t="s">
        <v>48</v>
      </c>
      <c r="F8" s="26" t="s">
        <v>48</v>
      </c>
      <c r="G8" s="26" t="s">
        <v>48</v>
      </c>
      <c r="H8" s="26" t="s">
        <v>48</v>
      </c>
      <c r="I8" s="26" t="s">
        <v>48</v>
      </c>
      <c r="J8" s="26" t="s">
        <v>48</v>
      </c>
      <c r="K8" s="26" t="s">
        <v>48</v>
      </c>
      <c r="L8" s="26" t="s">
        <v>48</v>
      </c>
      <c r="M8" s="26" t="s">
        <v>48</v>
      </c>
      <c r="N8" s="26" t="s">
        <v>48</v>
      </c>
      <c r="O8" s="26" t="s">
        <v>48</v>
      </c>
      <c r="P8" s="26" t="s">
        <v>48</v>
      </c>
      <c r="Q8" s="26" t="s">
        <v>48</v>
      </c>
      <c r="R8" s="26" t="s">
        <v>48</v>
      </c>
      <c r="S8" s="26" t="s">
        <v>48</v>
      </c>
      <c r="T8" s="26" t="s">
        <v>48</v>
      </c>
      <c r="U8" s="26" t="s">
        <v>48</v>
      </c>
      <c r="V8" s="26" t="s">
        <v>48</v>
      </c>
    </row>
    <row r="9" spans="2:22" ht="12.75" x14ac:dyDescent="0.2">
      <c r="B9" s="25" t="s">
        <v>49</v>
      </c>
      <c r="C9" s="26">
        <v>24496</v>
      </c>
      <c r="D9" s="26">
        <v>5338</v>
      </c>
      <c r="E9" s="26">
        <v>530</v>
      </c>
      <c r="F9" s="26">
        <v>472</v>
      </c>
      <c r="G9" s="26">
        <v>1067</v>
      </c>
      <c r="H9" s="26">
        <v>1042</v>
      </c>
      <c r="I9" s="26">
        <v>312</v>
      </c>
      <c r="J9" s="26">
        <v>1268</v>
      </c>
      <c r="K9" s="26">
        <v>1256</v>
      </c>
      <c r="L9" s="26">
        <v>3492</v>
      </c>
      <c r="M9" s="26">
        <v>3933</v>
      </c>
      <c r="N9" s="26">
        <v>604</v>
      </c>
      <c r="O9" s="26">
        <v>798</v>
      </c>
      <c r="P9" s="26">
        <v>1837</v>
      </c>
      <c r="Q9" s="26">
        <v>929</v>
      </c>
      <c r="R9" s="26">
        <v>258</v>
      </c>
      <c r="S9" s="26">
        <v>826</v>
      </c>
      <c r="T9" s="26">
        <v>219</v>
      </c>
      <c r="U9" s="26">
        <v>209</v>
      </c>
      <c r="V9" s="26">
        <v>106</v>
      </c>
    </row>
    <row r="10" spans="2:22" ht="12.75" x14ac:dyDescent="0.2">
      <c r="B10" s="25" t="s">
        <v>75</v>
      </c>
      <c r="C10" s="26">
        <v>3975</v>
      </c>
      <c r="D10" s="26">
        <v>805</v>
      </c>
      <c r="E10" s="26">
        <v>70</v>
      </c>
      <c r="F10" s="26">
        <v>96</v>
      </c>
      <c r="G10" s="26">
        <v>163</v>
      </c>
      <c r="H10" s="26">
        <v>84</v>
      </c>
      <c r="I10" s="26">
        <v>21</v>
      </c>
      <c r="J10" s="26">
        <v>107</v>
      </c>
      <c r="K10" s="26">
        <v>289</v>
      </c>
      <c r="L10" s="26">
        <v>737</v>
      </c>
      <c r="M10" s="26">
        <v>589</v>
      </c>
      <c r="N10" s="26">
        <v>38</v>
      </c>
      <c r="O10" s="26">
        <v>193</v>
      </c>
      <c r="P10" s="26">
        <v>337</v>
      </c>
      <c r="Q10" s="26">
        <v>191</v>
      </c>
      <c r="R10" s="26">
        <v>23</v>
      </c>
      <c r="S10" s="26">
        <v>116</v>
      </c>
      <c r="T10" s="26">
        <v>23</v>
      </c>
      <c r="U10" s="26">
        <v>46</v>
      </c>
      <c r="V10" s="26">
        <v>47</v>
      </c>
    </row>
    <row r="11" spans="2:22" ht="12.75" x14ac:dyDescent="0.2">
      <c r="B11" s="25" t="s">
        <v>76</v>
      </c>
      <c r="C11" s="26">
        <v>9596</v>
      </c>
      <c r="D11" s="26">
        <v>2091</v>
      </c>
      <c r="E11" s="26">
        <v>237</v>
      </c>
      <c r="F11" s="26">
        <v>80</v>
      </c>
      <c r="G11" s="26">
        <v>469</v>
      </c>
      <c r="H11" s="26">
        <v>475</v>
      </c>
      <c r="I11" s="26">
        <v>131</v>
      </c>
      <c r="J11" s="26">
        <v>294</v>
      </c>
      <c r="K11" s="26">
        <v>414</v>
      </c>
      <c r="L11" s="26">
        <v>1845</v>
      </c>
      <c r="M11" s="26">
        <v>1520</v>
      </c>
      <c r="N11" s="26">
        <v>177</v>
      </c>
      <c r="O11" s="26">
        <v>263</v>
      </c>
      <c r="P11" s="26">
        <v>778</v>
      </c>
      <c r="Q11" s="26">
        <v>312</v>
      </c>
      <c r="R11" s="26">
        <v>71</v>
      </c>
      <c r="S11" s="26">
        <v>229</v>
      </c>
      <c r="T11" s="26">
        <v>49</v>
      </c>
      <c r="U11" s="26">
        <v>119</v>
      </c>
      <c r="V11" s="26">
        <v>42</v>
      </c>
    </row>
    <row r="12" spans="2:22" ht="25.5" x14ac:dyDescent="0.2">
      <c r="B12" s="25" t="s">
        <v>77</v>
      </c>
      <c r="C12" s="26">
        <v>4316</v>
      </c>
      <c r="D12" s="26">
        <v>883</v>
      </c>
      <c r="E12" s="26">
        <v>117</v>
      </c>
      <c r="F12" s="26">
        <v>94</v>
      </c>
      <c r="G12" s="26">
        <v>155</v>
      </c>
      <c r="H12" s="26">
        <v>104</v>
      </c>
      <c r="I12" s="26">
        <v>77</v>
      </c>
      <c r="J12" s="26">
        <v>364</v>
      </c>
      <c r="K12" s="26">
        <v>217</v>
      </c>
      <c r="L12" s="26">
        <v>368</v>
      </c>
      <c r="M12" s="26">
        <v>778</v>
      </c>
      <c r="N12" s="26">
        <v>179</v>
      </c>
      <c r="O12" s="26">
        <v>58</v>
      </c>
      <c r="P12" s="26">
        <v>390</v>
      </c>
      <c r="Q12" s="26">
        <v>184</v>
      </c>
      <c r="R12" s="26">
        <v>94</v>
      </c>
      <c r="S12" s="26">
        <v>174</v>
      </c>
      <c r="T12" s="26">
        <v>69</v>
      </c>
      <c r="U12" s="26">
        <v>10</v>
      </c>
      <c r="V12" s="26">
        <v>1</v>
      </c>
    </row>
    <row r="13" spans="2:22" ht="12.75" x14ac:dyDescent="0.2">
      <c r="B13" s="25" t="s">
        <v>78</v>
      </c>
      <c r="C13" s="26">
        <v>1306</v>
      </c>
      <c r="D13" s="26">
        <v>359</v>
      </c>
      <c r="E13" s="26">
        <v>49</v>
      </c>
      <c r="F13" s="26">
        <v>79</v>
      </c>
      <c r="G13" s="26">
        <v>68</v>
      </c>
      <c r="H13" s="26">
        <v>28</v>
      </c>
      <c r="I13" s="26">
        <v>17</v>
      </c>
      <c r="J13" s="26">
        <v>156</v>
      </c>
      <c r="K13" s="26">
        <v>48</v>
      </c>
      <c r="L13" s="26">
        <v>63</v>
      </c>
      <c r="M13" s="26">
        <v>53</v>
      </c>
      <c r="N13" s="26">
        <v>87</v>
      </c>
      <c r="O13" s="26">
        <v>66</v>
      </c>
      <c r="P13" s="26">
        <v>91</v>
      </c>
      <c r="Q13" s="26">
        <v>32</v>
      </c>
      <c r="R13" s="26">
        <v>13</v>
      </c>
      <c r="S13" s="26">
        <v>65</v>
      </c>
      <c r="T13" s="26">
        <v>21</v>
      </c>
      <c r="U13" s="26">
        <v>2</v>
      </c>
      <c r="V13" s="26">
        <v>9</v>
      </c>
    </row>
    <row r="14" spans="2:22" ht="25.5" x14ac:dyDescent="0.2">
      <c r="B14" s="25" t="s">
        <v>79</v>
      </c>
      <c r="C14" s="26">
        <v>2666</v>
      </c>
      <c r="D14" s="26">
        <v>463</v>
      </c>
      <c r="E14" s="26">
        <v>20</v>
      </c>
      <c r="F14" s="26">
        <v>113</v>
      </c>
      <c r="G14" s="26">
        <v>130</v>
      </c>
      <c r="H14" s="26">
        <v>214</v>
      </c>
      <c r="I14" s="26">
        <v>21</v>
      </c>
      <c r="J14" s="26">
        <v>109</v>
      </c>
      <c r="K14" s="26">
        <v>97</v>
      </c>
      <c r="L14" s="26">
        <v>181</v>
      </c>
      <c r="M14" s="26">
        <v>622</v>
      </c>
      <c r="N14" s="26">
        <v>54</v>
      </c>
      <c r="O14" s="26">
        <v>147</v>
      </c>
      <c r="P14" s="26">
        <v>139</v>
      </c>
      <c r="Q14" s="26">
        <v>146</v>
      </c>
      <c r="R14" s="26">
        <v>44</v>
      </c>
      <c r="S14" s="26">
        <v>122</v>
      </c>
      <c r="T14" s="26">
        <v>28</v>
      </c>
      <c r="U14" s="26">
        <v>16</v>
      </c>
      <c r="V14" s="26">
        <v>0</v>
      </c>
    </row>
    <row r="15" spans="2:22" ht="12.75" x14ac:dyDescent="0.2">
      <c r="B15" s="25" t="s">
        <v>80</v>
      </c>
      <c r="C15" s="26">
        <v>2637</v>
      </c>
      <c r="D15" s="26">
        <v>737</v>
      </c>
      <c r="E15" s="26">
        <v>37</v>
      </c>
      <c r="F15" s="26">
        <v>10</v>
      </c>
      <c r="G15" s="26">
        <v>82</v>
      </c>
      <c r="H15" s="26">
        <v>137</v>
      </c>
      <c r="I15" s="26">
        <v>45</v>
      </c>
      <c r="J15" s="26">
        <v>238</v>
      </c>
      <c r="K15" s="26">
        <v>191</v>
      </c>
      <c r="L15" s="26">
        <v>298</v>
      </c>
      <c r="M15" s="26">
        <v>371</v>
      </c>
      <c r="N15" s="26">
        <v>69</v>
      </c>
      <c r="O15" s="26">
        <v>71</v>
      </c>
      <c r="P15" s="26">
        <v>102</v>
      </c>
      <c r="Q15" s="26">
        <v>64</v>
      </c>
      <c r="R15" s="26">
        <v>13</v>
      </c>
      <c r="S15" s="26">
        <v>120</v>
      </c>
      <c r="T15" s="26">
        <v>29</v>
      </c>
      <c r="U15" s="26">
        <v>16</v>
      </c>
      <c r="V15" s="26">
        <v>7</v>
      </c>
    </row>
    <row r="16" spans="2:22" ht="12.75" x14ac:dyDescent="0.2">
      <c r="B16" s="25" t="s">
        <v>19</v>
      </c>
      <c r="C16" s="26" t="s">
        <v>48</v>
      </c>
      <c r="D16" s="26" t="s">
        <v>48</v>
      </c>
      <c r="E16" s="26" t="s">
        <v>48</v>
      </c>
      <c r="F16" s="26" t="s">
        <v>48</v>
      </c>
      <c r="G16" s="26" t="s">
        <v>48</v>
      </c>
      <c r="H16" s="26" t="s">
        <v>48</v>
      </c>
      <c r="I16" s="26" t="s">
        <v>48</v>
      </c>
      <c r="J16" s="26" t="s">
        <v>48</v>
      </c>
      <c r="K16" s="26" t="s">
        <v>48</v>
      </c>
      <c r="L16" s="26" t="s">
        <v>48</v>
      </c>
      <c r="M16" s="26" t="s">
        <v>48</v>
      </c>
      <c r="N16" s="26" t="s">
        <v>48</v>
      </c>
      <c r="O16" s="26" t="s">
        <v>48</v>
      </c>
      <c r="P16" s="26" t="s">
        <v>48</v>
      </c>
      <c r="Q16" s="26" t="s">
        <v>48</v>
      </c>
      <c r="R16" s="26" t="s">
        <v>48</v>
      </c>
      <c r="S16" s="26" t="s">
        <v>48</v>
      </c>
      <c r="T16" s="26" t="s">
        <v>48</v>
      </c>
      <c r="U16" s="26" t="s">
        <v>48</v>
      </c>
      <c r="V16" s="26" t="s">
        <v>48</v>
      </c>
    </row>
    <row r="17" spans="2:22" ht="12.75" x14ac:dyDescent="0.2">
      <c r="B17" s="25" t="s">
        <v>49</v>
      </c>
      <c r="C17" s="26">
        <v>3900</v>
      </c>
      <c r="D17" s="26">
        <v>848</v>
      </c>
      <c r="E17" s="26">
        <v>92</v>
      </c>
      <c r="F17" s="26">
        <v>76</v>
      </c>
      <c r="G17" s="26">
        <v>146</v>
      </c>
      <c r="H17" s="26">
        <v>165</v>
      </c>
      <c r="I17" s="26">
        <v>36</v>
      </c>
      <c r="J17" s="26">
        <v>226</v>
      </c>
      <c r="K17" s="26">
        <v>212</v>
      </c>
      <c r="L17" s="26">
        <v>490</v>
      </c>
      <c r="M17" s="26">
        <v>736</v>
      </c>
      <c r="N17" s="26">
        <v>99</v>
      </c>
      <c r="O17" s="26">
        <v>119</v>
      </c>
      <c r="P17" s="26">
        <v>254</v>
      </c>
      <c r="Q17" s="26">
        <v>156</v>
      </c>
      <c r="R17" s="26">
        <v>27</v>
      </c>
      <c r="S17" s="26">
        <v>138</v>
      </c>
      <c r="T17" s="26">
        <v>51</v>
      </c>
      <c r="U17" s="26">
        <v>20</v>
      </c>
      <c r="V17" s="26">
        <v>9</v>
      </c>
    </row>
    <row r="18" spans="2:22" ht="12.75" x14ac:dyDescent="0.2">
      <c r="B18" s="25" t="s">
        <v>75</v>
      </c>
      <c r="C18" s="26">
        <v>583</v>
      </c>
      <c r="D18" s="26">
        <v>118</v>
      </c>
      <c r="E18" s="26">
        <v>9</v>
      </c>
      <c r="F18" s="26">
        <v>13</v>
      </c>
      <c r="G18" s="26">
        <v>20</v>
      </c>
      <c r="H18" s="26">
        <v>9</v>
      </c>
      <c r="I18" s="26">
        <v>1</v>
      </c>
      <c r="J18" s="26">
        <v>16</v>
      </c>
      <c r="K18" s="26">
        <v>53</v>
      </c>
      <c r="L18" s="26">
        <v>102</v>
      </c>
      <c r="M18" s="26">
        <v>108</v>
      </c>
      <c r="N18" s="26">
        <v>5</v>
      </c>
      <c r="O18" s="26">
        <v>24</v>
      </c>
      <c r="P18" s="26">
        <v>46</v>
      </c>
      <c r="Q18" s="26">
        <v>29</v>
      </c>
      <c r="R18" s="26">
        <v>2</v>
      </c>
      <c r="S18" s="26">
        <v>19</v>
      </c>
      <c r="T18" s="26">
        <v>5</v>
      </c>
      <c r="U18" s="26">
        <v>2</v>
      </c>
      <c r="V18" s="26">
        <v>2</v>
      </c>
    </row>
    <row r="19" spans="2:22" ht="12.75" x14ac:dyDescent="0.2">
      <c r="B19" s="25" t="s">
        <v>76</v>
      </c>
      <c r="C19" s="26">
        <v>1649</v>
      </c>
      <c r="D19" s="26">
        <v>377</v>
      </c>
      <c r="E19" s="26">
        <v>39</v>
      </c>
      <c r="F19" s="26">
        <v>19</v>
      </c>
      <c r="G19" s="26">
        <v>66</v>
      </c>
      <c r="H19" s="26">
        <v>78</v>
      </c>
      <c r="I19" s="26">
        <v>19</v>
      </c>
      <c r="J19" s="26">
        <v>63</v>
      </c>
      <c r="K19" s="26">
        <v>72</v>
      </c>
      <c r="L19" s="26">
        <v>259</v>
      </c>
      <c r="M19" s="26">
        <v>309</v>
      </c>
      <c r="N19" s="26">
        <v>33</v>
      </c>
      <c r="O19" s="26">
        <v>43</v>
      </c>
      <c r="P19" s="26">
        <v>121</v>
      </c>
      <c r="Q19" s="26">
        <v>64</v>
      </c>
      <c r="R19" s="26">
        <v>11</v>
      </c>
      <c r="S19" s="26">
        <v>40</v>
      </c>
      <c r="T19" s="26">
        <v>17</v>
      </c>
      <c r="U19" s="26">
        <v>12</v>
      </c>
      <c r="V19" s="26">
        <v>7</v>
      </c>
    </row>
    <row r="20" spans="2:22" ht="25.5" x14ac:dyDescent="0.2">
      <c r="B20" s="25" t="s">
        <v>77</v>
      </c>
      <c r="C20" s="26">
        <v>613</v>
      </c>
      <c r="D20" s="26">
        <v>89</v>
      </c>
      <c r="E20" s="26">
        <v>22</v>
      </c>
      <c r="F20" s="26">
        <v>9</v>
      </c>
      <c r="G20" s="26">
        <v>25</v>
      </c>
      <c r="H20" s="26">
        <v>9</v>
      </c>
      <c r="I20" s="26">
        <v>8</v>
      </c>
      <c r="J20" s="26">
        <v>64</v>
      </c>
      <c r="K20" s="26">
        <v>34</v>
      </c>
      <c r="L20" s="26">
        <v>52</v>
      </c>
      <c r="M20" s="26">
        <v>124</v>
      </c>
      <c r="N20" s="26">
        <v>26</v>
      </c>
      <c r="O20" s="26">
        <v>8</v>
      </c>
      <c r="P20" s="26">
        <v>47</v>
      </c>
      <c r="Q20" s="26">
        <v>34</v>
      </c>
      <c r="R20" s="26">
        <v>5</v>
      </c>
      <c r="S20" s="26">
        <v>39</v>
      </c>
      <c r="T20" s="26">
        <v>16</v>
      </c>
      <c r="U20" s="26">
        <v>2</v>
      </c>
      <c r="V20" s="26">
        <v>0</v>
      </c>
    </row>
    <row r="21" spans="2:22" ht="12.75" x14ac:dyDescent="0.2">
      <c r="B21" s="25" t="s">
        <v>78</v>
      </c>
      <c r="C21" s="26">
        <v>151</v>
      </c>
      <c r="D21" s="26">
        <v>45</v>
      </c>
      <c r="E21" s="26">
        <v>12</v>
      </c>
      <c r="F21" s="26">
        <v>12</v>
      </c>
      <c r="G21" s="26">
        <v>7</v>
      </c>
      <c r="H21" s="26">
        <v>2</v>
      </c>
      <c r="I21" s="26">
        <v>0</v>
      </c>
      <c r="J21" s="26">
        <v>17</v>
      </c>
      <c r="K21" s="26">
        <v>9</v>
      </c>
      <c r="L21" s="26">
        <v>1</v>
      </c>
      <c r="M21" s="26">
        <v>5</v>
      </c>
      <c r="N21" s="26">
        <v>11</v>
      </c>
      <c r="O21" s="26">
        <v>9</v>
      </c>
      <c r="P21" s="26">
        <v>6</v>
      </c>
      <c r="Q21" s="26">
        <v>0</v>
      </c>
      <c r="R21" s="26">
        <v>1</v>
      </c>
      <c r="S21" s="26">
        <v>12</v>
      </c>
      <c r="T21" s="26">
        <v>1</v>
      </c>
      <c r="U21" s="26">
        <v>1</v>
      </c>
      <c r="V21" s="26">
        <v>0</v>
      </c>
    </row>
    <row r="22" spans="2:22" ht="25.5" x14ac:dyDescent="0.2">
      <c r="B22" s="25" t="s">
        <v>79</v>
      </c>
      <c r="C22" s="26">
        <v>424</v>
      </c>
      <c r="D22" s="26">
        <v>82</v>
      </c>
      <c r="E22" s="26">
        <v>0</v>
      </c>
      <c r="F22" s="26">
        <v>20</v>
      </c>
      <c r="G22" s="26">
        <v>17</v>
      </c>
      <c r="H22" s="26">
        <v>37</v>
      </c>
      <c r="I22" s="26">
        <v>2</v>
      </c>
      <c r="J22" s="26">
        <v>15</v>
      </c>
      <c r="K22" s="26">
        <v>17</v>
      </c>
      <c r="L22" s="26">
        <v>22</v>
      </c>
      <c r="M22" s="26">
        <v>109</v>
      </c>
      <c r="N22" s="26">
        <v>12</v>
      </c>
      <c r="O22" s="26">
        <v>26</v>
      </c>
      <c r="P22" s="26">
        <v>15</v>
      </c>
      <c r="Q22" s="26">
        <v>21</v>
      </c>
      <c r="R22" s="26">
        <v>7</v>
      </c>
      <c r="S22" s="26">
        <v>17</v>
      </c>
      <c r="T22" s="26">
        <v>4</v>
      </c>
      <c r="U22" s="26">
        <v>1</v>
      </c>
      <c r="V22" s="26">
        <v>0</v>
      </c>
    </row>
    <row r="23" spans="2:22" ht="12.75" x14ac:dyDescent="0.2">
      <c r="B23" s="25" t="s">
        <v>80</v>
      </c>
      <c r="C23" s="26">
        <v>480</v>
      </c>
      <c r="D23" s="26">
        <v>137</v>
      </c>
      <c r="E23" s="26">
        <v>10</v>
      </c>
      <c r="F23" s="26">
        <v>3</v>
      </c>
      <c r="G23" s="26">
        <v>11</v>
      </c>
      <c r="H23" s="26">
        <v>30</v>
      </c>
      <c r="I23" s="26">
        <v>6</v>
      </c>
      <c r="J23" s="26">
        <v>51</v>
      </c>
      <c r="K23" s="26">
        <v>27</v>
      </c>
      <c r="L23" s="26">
        <v>54</v>
      </c>
      <c r="M23" s="26">
        <v>81</v>
      </c>
      <c r="N23" s="26">
        <v>12</v>
      </c>
      <c r="O23" s="26">
        <v>9</v>
      </c>
      <c r="P23" s="26">
        <v>19</v>
      </c>
      <c r="Q23" s="26">
        <v>8</v>
      </c>
      <c r="R23" s="26">
        <v>1</v>
      </c>
      <c r="S23" s="26">
        <v>11</v>
      </c>
      <c r="T23" s="26">
        <v>8</v>
      </c>
      <c r="U23" s="26">
        <v>2</v>
      </c>
      <c r="V23" s="26">
        <v>0</v>
      </c>
    </row>
    <row r="24" spans="2:22" ht="12.75" x14ac:dyDescent="0.2">
      <c r="B24" s="25" t="s">
        <v>20</v>
      </c>
      <c r="C24" s="26" t="s">
        <v>48</v>
      </c>
      <c r="D24" s="26" t="s">
        <v>48</v>
      </c>
      <c r="E24" s="26" t="s">
        <v>48</v>
      </c>
      <c r="F24" s="26" t="s">
        <v>48</v>
      </c>
      <c r="G24" s="26" t="s">
        <v>48</v>
      </c>
      <c r="H24" s="26" t="s">
        <v>48</v>
      </c>
      <c r="I24" s="26" t="s">
        <v>48</v>
      </c>
      <c r="J24" s="26" t="s">
        <v>48</v>
      </c>
      <c r="K24" s="26" t="s">
        <v>48</v>
      </c>
      <c r="L24" s="26" t="s">
        <v>48</v>
      </c>
      <c r="M24" s="26" t="s">
        <v>48</v>
      </c>
      <c r="N24" s="26" t="s">
        <v>48</v>
      </c>
      <c r="O24" s="26" t="s">
        <v>48</v>
      </c>
      <c r="P24" s="26" t="s">
        <v>48</v>
      </c>
      <c r="Q24" s="26" t="s">
        <v>48</v>
      </c>
      <c r="R24" s="26" t="s">
        <v>48</v>
      </c>
      <c r="S24" s="26" t="s">
        <v>48</v>
      </c>
      <c r="T24" s="26" t="s">
        <v>48</v>
      </c>
      <c r="U24" s="26" t="s">
        <v>48</v>
      </c>
      <c r="V24" s="26" t="s">
        <v>48</v>
      </c>
    </row>
    <row r="25" spans="2:22" ht="12.75" x14ac:dyDescent="0.2">
      <c r="B25" s="25" t="s">
        <v>49</v>
      </c>
      <c r="C25" s="26">
        <v>5589</v>
      </c>
      <c r="D25" s="26">
        <v>1217</v>
      </c>
      <c r="E25" s="26">
        <v>105</v>
      </c>
      <c r="F25" s="26">
        <v>107</v>
      </c>
      <c r="G25" s="26">
        <v>250</v>
      </c>
      <c r="H25" s="26">
        <v>213</v>
      </c>
      <c r="I25" s="26">
        <v>51</v>
      </c>
      <c r="J25" s="26">
        <v>289</v>
      </c>
      <c r="K25" s="26">
        <v>282</v>
      </c>
      <c r="L25" s="26">
        <v>803</v>
      </c>
      <c r="M25" s="26">
        <v>973</v>
      </c>
      <c r="N25" s="26">
        <v>129</v>
      </c>
      <c r="O25" s="26">
        <v>154</v>
      </c>
      <c r="P25" s="26">
        <v>414</v>
      </c>
      <c r="Q25" s="26">
        <v>220</v>
      </c>
      <c r="R25" s="26">
        <v>51</v>
      </c>
      <c r="S25" s="26">
        <v>211</v>
      </c>
      <c r="T25" s="26">
        <v>54</v>
      </c>
      <c r="U25" s="26">
        <v>43</v>
      </c>
      <c r="V25" s="26">
        <v>23</v>
      </c>
    </row>
    <row r="26" spans="2:22" ht="12.75" x14ac:dyDescent="0.2">
      <c r="B26" s="25" t="s">
        <v>75</v>
      </c>
      <c r="C26" s="26">
        <v>902</v>
      </c>
      <c r="D26" s="26">
        <v>160</v>
      </c>
      <c r="E26" s="26">
        <v>8</v>
      </c>
      <c r="F26" s="26">
        <v>19</v>
      </c>
      <c r="G26" s="26">
        <v>40</v>
      </c>
      <c r="H26" s="26">
        <v>17</v>
      </c>
      <c r="I26" s="26">
        <v>1</v>
      </c>
      <c r="J26" s="26">
        <v>30</v>
      </c>
      <c r="K26" s="26">
        <v>60</v>
      </c>
      <c r="L26" s="26">
        <v>174</v>
      </c>
      <c r="M26" s="26">
        <v>148</v>
      </c>
      <c r="N26" s="26">
        <v>8</v>
      </c>
      <c r="O26" s="26">
        <v>36</v>
      </c>
      <c r="P26" s="26">
        <v>89</v>
      </c>
      <c r="Q26" s="26">
        <v>46</v>
      </c>
      <c r="R26" s="26">
        <v>4</v>
      </c>
      <c r="S26" s="26">
        <v>36</v>
      </c>
      <c r="T26" s="26">
        <v>3</v>
      </c>
      <c r="U26" s="26">
        <v>14</v>
      </c>
      <c r="V26" s="26">
        <v>9</v>
      </c>
    </row>
    <row r="27" spans="2:22" ht="12.75" x14ac:dyDescent="0.2">
      <c r="B27" s="25" t="s">
        <v>76</v>
      </c>
      <c r="C27" s="26">
        <v>2333</v>
      </c>
      <c r="D27" s="26">
        <v>503</v>
      </c>
      <c r="E27" s="26">
        <v>56</v>
      </c>
      <c r="F27" s="26">
        <v>23</v>
      </c>
      <c r="G27" s="26">
        <v>113</v>
      </c>
      <c r="H27" s="26">
        <v>104</v>
      </c>
      <c r="I27" s="26">
        <v>25</v>
      </c>
      <c r="J27" s="26">
        <v>75</v>
      </c>
      <c r="K27" s="26">
        <v>106</v>
      </c>
      <c r="L27" s="26">
        <v>427</v>
      </c>
      <c r="M27" s="26">
        <v>414</v>
      </c>
      <c r="N27" s="26">
        <v>39</v>
      </c>
      <c r="O27" s="26">
        <v>44</v>
      </c>
      <c r="P27" s="26">
        <v>193</v>
      </c>
      <c r="Q27" s="26">
        <v>90</v>
      </c>
      <c r="R27" s="26">
        <v>12</v>
      </c>
      <c r="S27" s="26">
        <v>63</v>
      </c>
      <c r="T27" s="26">
        <v>10</v>
      </c>
      <c r="U27" s="26">
        <v>27</v>
      </c>
      <c r="V27" s="26">
        <v>9</v>
      </c>
    </row>
    <row r="28" spans="2:22" ht="25.5" x14ac:dyDescent="0.2">
      <c r="B28" s="25" t="s">
        <v>77</v>
      </c>
      <c r="C28" s="26">
        <v>902</v>
      </c>
      <c r="D28" s="26">
        <v>182</v>
      </c>
      <c r="E28" s="26">
        <v>23</v>
      </c>
      <c r="F28" s="26">
        <v>23</v>
      </c>
      <c r="G28" s="26">
        <v>33</v>
      </c>
      <c r="H28" s="26">
        <v>16</v>
      </c>
      <c r="I28" s="26">
        <v>16</v>
      </c>
      <c r="J28" s="26">
        <v>88</v>
      </c>
      <c r="K28" s="26">
        <v>37</v>
      </c>
      <c r="L28" s="26">
        <v>74</v>
      </c>
      <c r="M28" s="26">
        <v>168</v>
      </c>
      <c r="N28" s="26">
        <v>37</v>
      </c>
      <c r="O28" s="26">
        <v>15</v>
      </c>
      <c r="P28" s="26">
        <v>65</v>
      </c>
      <c r="Q28" s="26">
        <v>36</v>
      </c>
      <c r="R28" s="26">
        <v>22</v>
      </c>
      <c r="S28" s="26">
        <v>42</v>
      </c>
      <c r="T28" s="26">
        <v>22</v>
      </c>
      <c r="U28" s="26">
        <v>2</v>
      </c>
      <c r="V28" s="26">
        <v>1</v>
      </c>
    </row>
    <row r="29" spans="2:22" ht="12.75" x14ac:dyDescent="0.2">
      <c r="B29" s="25" t="s">
        <v>78</v>
      </c>
      <c r="C29" s="26">
        <v>273</v>
      </c>
      <c r="D29" s="26">
        <v>84</v>
      </c>
      <c r="E29" s="26">
        <v>2</v>
      </c>
      <c r="F29" s="26">
        <v>13</v>
      </c>
      <c r="G29" s="26">
        <v>20</v>
      </c>
      <c r="H29" s="26">
        <v>4</v>
      </c>
      <c r="I29" s="26">
        <v>0</v>
      </c>
      <c r="J29" s="26">
        <v>25</v>
      </c>
      <c r="K29" s="26">
        <v>15</v>
      </c>
      <c r="L29" s="26">
        <v>16</v>
      </c>
      <c r="M29" s="26">
        <v>11</v>
      </c>
      <c r="N29" s="26">
        <v>16</v>
      </c>
      <c r="O29" s="26">
        <v>9</v>
      </c>
      <c r="P29" s="26">
        <v>23</v>
      </c>
      <c r="Q29" s="26">
        <v>9</v>
      </c>
      <c r="R29" s="26">
        <v>2</v>
      </c>
      <c r="S29" s="26">
        <v>11</v>
      </c>
      <c r="T29" s="26">
        <v>11</v>
      </c>
      <c r="U29" s="26">
        <v>0</v>
      </c>
      <c r="V29" s="26">
        <v>2</v>
      </c>
    </row>
    <row r="30" spans="2:22" ht="25.5" x14ac:dyDescent="0.2">
      <c r="B30" s="25" t="s">
        <v>79</v>
      </c>
      <c r="C30" s="26">
        <v>567</v>
      </c>
      <c r="D30" s="26">
        <v>119</v>
      </c>
      <c r="E30" s="26">
        <v>3</v>
      </c>
      <c r="F30" s="26">
        <v>25</v>
      </c>
      <c r="G30" s="26">
        <v>29</v>
      </c>
      <c r="H30" s="26">
        <v>45</v>
      </c>
      <c r="I30" s="26">
        <v>3</v>
      </c>
      <c r="J30" s="26">
        <v>22</v>
      </c>
      <c r="K30" s="26">
        <v>18</v>
      </c>
      <c r="L30" s="26">
        <v>36</v>
      </c>
      <c r="M30" s="26">
        <v>135</v>
      </c>
      <c r="N30" s="26">
        <v>14</v>
      </c>
      <c r="O30" s="26">
        <v>35</v>
      </c>
      <c r="P30" s="26">
        <v>23</v>
      </c>
      <c r="Q30" s="26">
        <v>25</v>
      </c>
      <c r="R30" s="26">
        <v>8</v>
      </c>
      <c r="S30" s="26">
        <v>25</v>
      </c>
      <c r="T30" s="26">
        <v>2</v>
      </c>
      <c r="U30" s="26">
        <v>0</v>
      </c>
      <c r="V30" s="26">
        <v>0</v>
      </c>
    </row>
    <row r="31" spans="2:22" ht="12.75" x14ac:dyDescent="0.2">
      <c r="B31" s="25" t="s">
        <v>80</v>
      </c>
      <c r="C31" s="26">
        <v>612</v>
      </c>
      <c r="D31" s="26">
        <v>169</v>
      </c>
      <c r="E31" s="26">
        <v>13</v>
      </c>
      <c r="F31" s="26">
        <v>4</v>
      </c>
      <c r="G31" s="26">
        <v>15</v>
      </c>
      <c r="H31" s="26">
        <v>27</v>
      </c>
      <c r="I31" s="26">
        <v>6</v>
      </c>
      <c r="J31" s="26">
        <v>49</v>
      </c>
      <c r="K31" s="26">
        <v>46</v>
      </c>
      <c r="L31" s="26">
        <v>76</v>
      </c>
      <c r="M31" s="26">
        <v>97</v>
      </c>
      <c r="N31" s="26">
        <v>15</v>
      </c>
      <c r="O31" s="26">
        <v>15</v>
      </c>
      <c r="P31" s="26">
        <v>21</v>
      </c>
      <c r="Q31" s="26">
        <v>14</v>
      </c>
      <c r="R31" s="26">
        <v>3</v>
      </c>
      <c r="S31" s="26">
        <v>34</v>
      </c>
      <c r="T31" s="26">
        <v>6</v>
      </c>
      <c r="U31" s="26">
        <v>0</v>
      </c>
      <c r="V31" s="26">
        <v>2</v>
      </c>
    </row>
    <row r="32" spans="2:22" ht="12.75" x14ac:dyDescent="0.2">
      <c r="B32" s="25" t="s">
        <v>21</v>
      </c>
      <c r="C32" s="26" t="s">
        <v>48</v>
      </c>
      <c r="D32" s="26" t="s">
        <v>48</v>
      </c>
      <c r="E32" s="26" t="s">
        <v>48</v>
      </c>
      <c r="F32" s="26" t="s">
        <v>48</v>
      </c>
      <c r="G32" s="26" t="s">
        <v>48</v>
      </c>
      <c r="H32" s="26" t="s">
        <v>48</v>
      </c>
      <c r="I32" s="26" t="s">
        <v>48</v>
      </c>
      <c r="J32" s="26" t="s">
        <v>48</v>
      </c>
      <c r="K32" s="26" t="s">
        <v>48</v>
      </c>
      <c r="L32" s="26" t="s">
        <v>48</v>
      </c>
      <c r="M32" s="26" t="s">
        <v>48</v>
      </c>
      <c r="N32" s="26" t="s">
        <v>48</v>
      </c>
      <c r="O32" s="26" t="s">
        <v>48</v>
      </c>
      <c r="P32" s="26" t="s">
        <v>48</v>
      </c>
      <c r="Q32" s="26" t="s">
        <v>48</v>
      </c>
      <c r="R32" s="26" t="s">
        <v>48</v>
      </c>
      <c r="S32" s="26" t="s">
        <v>48</v>
      </c>
      <c r="T32" s="26" t="s">
        <v>48</v>
      </c>
      <c r="U32" s="26" t="s">
        <v>48</v>
      </c>
      <c r="V32" s="26" t="s">
        <v>48</v>
      </c>
    </row>
    <row r="33" spans="2:22" ht="12.75" x14ac:dyDescent="0.2">
      <c r="B33" s="25" t="s">
        <v>49</v>
      </c>
      <c r="C33" s="26">
        <v>7041</v>
      </c>
      <c r="D33" s="26">
        <v>1575</v>
      </c>
      <c r="E33" s="26">
        <v>149</v>
      </c>
      <c r="F33" s="26">
        <v>138</v>
      </c>
      <c r="G33" s="26">
        <v>348</v>
      </c>
      <c r="H33" s="26">
        <v>318</v>
      </c>
      <c r="I33" s="26">
        <v>87</v>
      </c>
      <c r="J33" s="26">
        <v>360</v>
      </c>
      <c r="K33" s="26">
        <v>372</v>
      </c>
      <c r="L33" s="26">
        <v>1029</v>
      </c>
      <c r="M33" s="26">
        <v>1025</v>
      </c>
      <c r="N33" s="26">
        <v>171</v>
      </c>
      <c r="O33" s="26">
        <v>247</v>
      </c>
      <c r="P33" s="26">
        <v>511</v>
      </c>
      <c r="Q33" s="26">
        <v>230</v>
      </c>
      <c r="R33" s="26">
        <v>90</v>
      </c>
      <c r="S33" s="26">
        <v>205</v>
      </c>
      <c r="T33" s="26">
        <v>65</v>
      </c>
      <c r="U33" s="26">
        <v>84</v>
      </c>
      <c r="V33" s="26">
        <v>37</v>
      </c>
    </row>
    <row r="34" spans="2:22" ht="12.75" x14ac:dyDescent="0.2">
      <c r="B34" s="25" t="s">
        <v>75</v>
      </c>
      <c r="C34" s="26">
        <v>1216</v>
      </c>
      <c r="D34" s="26">
        <v>269</v>
      </c>
      <c r="E34" s="26">
        <v>23</v>
      </c>
      <c r="F34" s="26">
        <v>35</v>
      </c>
      <c r="G34" s="26">
        <v>51</v>
      </c>
      <c r="H34" s="26">
        <v>27</v>
      </c>
      <c r="I34" s="26">
        <v>8</v>
      </c>
      <c r="J34" s="26">
        <v>31</v>
      </c>
      <c r="K34" s="26">
        <v>91</v>
      </c>
      <c r="L34" s="26">
        <v>226</v>
      </c>
      <c r="M34" s="26">
        <v>145</v>
      </c>
      <c r="N34" s="26">
        <v>17</v>
      </c>
      <c r="O34" s="26">
        <v>70</v>
      </c>
      <c r="P34" s="26">
        <v>88</v>
      </c>
      <c r="Q34" s="26">
        <v>51</v>
      </c>
      <c r="R34" s="26">
        <v>11</v>
      </c>
      <c r="S34" s="26">
        <v>24</v>
      </c>
      <c r="T34" s="26">
        <v>11</v>
      </c>
      <c r="U34" s="26">
        <v>18</v>
      </c>
      <c r="V34" s="26">
        <v>20</v>
      </c>
    </row>
    <row r="35" spans="2:22" ht="12.75" x14ac:dyDescent="0.2">
      <c r="B35" s="25" t="s">
        <v>76</v>
      </c>
      <c r="C35" s="26">
        <v>2789</v>
      </c>
      <c r="D35" s="26">
        <v>611</v>
      </c>
      <c r="E35" s="26">
        <v>68</v>
      </c>
      <c r="F35" s="26">
        <v>21</v>
      </c>
      <c r="G35" s="26">
        <v>160</v>
      </c>
      <c r="H35" s="26">
        <v>144</v>
      </c>
      <c r="I35" s="26">
        <v>35</v>
      </c>
      <c r="J35" s="26">
        <v>88</v>
      </c>
      <c r="K35" s="26">
        <v>125</v>
      </c>
      <c r="L35" s="26">
        <v>551</v>
      </c>
      <c r="M35" s="26">
        <v>388</v>
      </c>
      <c r="N35" s="26">
        <v>58</v>
      </c>
      <c r="O35" s="26">
        <v>79</v>
      </c>
      <c r="P35" s="26">
        <v>226</v>
      </c>
      <c r="Q35" s="26">
        <v>85</v>
      </c>
      <c r="R35" s="26">
        <v>22</v>
      </c>
      <c r="S35" s="26">
        <v>52</v>
      </c>
      <c r="T35" s="26">
        <v>17</v>
      </c>
      <c r="U35" s="26">
        <v>46</v>
      </c>
      <c r="V35" s="26">
        <v>13</v>
      </c>
    </row>
    <row r="36" spans="2:22" ht="25.5" x14ac:dyDescent="0.2">
      <c r="B36" s="25" t="s">
        <v>77</v>
      </c>
      <c r="C36" s="26">
        <v>1228</v>
      </c>
      <c r="D36" s="26">
        <v>269</v>
      </c>
      <c r="E36" s="26">
        <v>27</v>
      </c>
      <c r="F36" s="26">
        <v>26</v>
      </c>
      <c r="G36" s="26">
        <v>55</v>
      </c>
      <c r="H36" s="26">
        <v>34</v>
      </c>
      <c r="I36" s="26">
        <v>21</v>
      </c>
      <c r="J36" s="26">
        <v>99</v>
      </c>
      <c r="K36" s="26">
        <v>69</v>
      </c>
      <c r="L36" s="26">
        <v>115</v>
      </c>
      <c r="M36" s="26">
        <v>208</v>
      </c>
      <c r="N36" s="26">
        <v>43</v>
      </c>
      <c r="O36" s="26">
        <v>17</v>
      </c>
      <c r="P36" s="26">
        <v>105</v>
      </c>
      <c r="Q36" s="26">
        <v>41</v>
      </c>
      <c r="R36" s="26">
        <v>37</v>
      </c>
      <c r="S36" s="26">
        <v>40</v>
      </c>
      <c r="T36" s="26">
        <v>18</v>
      </c>
      <c r="U36" s="26">
        <v>4</v>
      </c>
      <c r="V36" s="26">
        <v>0</v>
      </c>
    </row>
    <row r="37" spans="2:22" ht="12.75" x14ac:dyDescent="0.2">
      <c r="B37" s="25" t="s">
        <v>78</v>
      </c>
      <c r="C37" s="26">
        <v>355</v>
      </c>
      <c r="D37" s="26">
        <v>89</v>
      </c>
      <c r="E37" s="26">
        <v>16</v>
      </c>
      <c r="F37" s="26">
        <v>15</v>
      </c>
      <c r="G37" s="26">
        <v>19</v>
      </c>
      <c r="H37" s="26">
        <v>9</v>
      </c>
      <c r="I37" s="26">
        <v>6</v>
      </c>
      <c r="J37" s="26">
        <v>50</v>
      </c>
      <c r="K37" s="26">
        <v>9</v>
      </c>
      <c r="L37" s="26">
        <v>14</v>
      </c>
      <c r="M37" s="26">
        <v>20</v>
      </c>
      <c r="N37" s="26">
        <v>22</v>
      </c>
      <c r="O37" s="26">
        <v>19</v>
      </c>
      <c r="P37" s="26">
        <v>26</v>
      </c>
      <c r="Q37" s="26">
        <v>8</v>
      </c>
      <c r="R37" s="26">
        <v>6</v>
      </c>
      <c r="S37" s="26">
        <v>23</v>
      </c>
      <c r="T37" s="26">
        <v>2</v>
      </c>
      <c r="U37" s="26">
        <v>0</v>
      </c>
      <c r="V37" s="26">
        <v>2</v>
      </c>
    </row>
    <row r="38" spans="2:22" ht="25.5" x14ac:dyDescent="0.2">
      <c r="B38" s="25" t="s">
        <v>79</v>
      </c>
      <c r="C38" s="26">
        <v>755</v>
      </c>
      <c r="D38" s="26">
        <v>132</v>
      </c>
      <c r="E38" s="26">
        <v>8</v>
      </c>
      <c r="F38" s="26">
        <v>39</v>
      </c>
      <c r="G38" s="26">
        <v>36</v>
      </c>
      <c r="H38" s="26">
        <v>59</v>
      </c>
      <c r="I38" s="26">
        <v>5</v>
      </c>
      <c r="J38" s="26">
        <v>34</v>
      </c>
      <c r="K38" s="26">
        <v>24</v>
      </c>
      <c r="L38" s="26">
        <v>54</v>
      </c>
      <c r="M38" s="26">
        <v>180</v>
      </c>
      <c r="N38" s="26">
        <v>14</v>
      </c>
      <c r="O38" s="26">
        <v>35</v>
      </c>
      <c r="P38" s="26">
        <v>40</v>
      </c>
      <c r="Q38" s="26">
        <v>30</v>
      </c>
      <c r="R38" s="26">
        <v>14</v>
      </c>
      <c r="S38" s="26">
        <v>32</v>
      </c>
      <c r="T38" s="26">
        <v>10</v>
      </c>
      <c r="U38" s="26">
        <v>9</v>
      </c>
      <c r="V38" s="26">
        <v>0</v>
      </c>
    </row>
    <row r="39" spans="2:22" ht="12.75" x14ac:dyDescent="0.2">
      <c r="B39" s="25" t="s">
        <v>80</v>
      </c>
      <c r="C39" s="26">
        <v>698</v>
      </c>
      <c r="D39" s="26">
        <v>205</v>
      </c>
      <c r="E39" s="26">
        <v>7</v>
      </c>
      <c r="F39" s="26">
        <v>2</v>
      </c>
      <c r="G39" s="26">
        <v>27</v>
      </c>
      <c r="H39" s="26">
        <v>45</v>
      </c>
      <c r="I39" s="26">
        <v>12</v>
      </c>
      <c r="J39" s="26">
        <v>58</v>
      </c>
      <c r="K39" s="26">
        <v>54</v>
      </c>
      <c r="L39" s="26">
        <v>69</v>
      </c>
      <c r="M39" s="26">
        <v>84</v>
      </c>
      <c r="N39" s="26">
        <v>17</v>
      </c>
      <c r="O39" s="26">
        <v>27</v>
      </c>
      <c r="P39" s="26">
        <v>26</v>
      </c>
      <c r="Q39" s="26">
        <v>15</v>
      </c>
      <c r="R39" s="26">
        <v>0</v>
      </c>
      <c r="S39" s="26">
        <v>34</v>
      </c>
      <c r="T39" s="26">
        <v>7</v>
      </c>
      <c r="U39" s="26">
        <v>7</v>
      </c>
      <c r="V39" s="26">
        <v>2</v>
      </c>
    </row>
    <row r="40" spans="2:22" ht="12.75" x14ac:dyDescent="0.2">
      <c r="B40" s="25" t="s">
        <v>22</v>
      </c>
      <c r="C40" s="26" t="s">
        <v>48</v>
      </c>
      <c r="D40" s="26" t="s">
        <v>48</v>
      </c>
      <c r="E40" s="26" t="s">
        <v>48</v>
      </c>
      <c r="F40" s="26" t="s">
        <v>48</v>
      </c>
      <c r="G40" s="26" t="s">
        <v>48</v>
      </c>
      <c r="H40" s="26" t="s">
        <v>48</v>
      </c>
      <c r="I40" s="26" t="s">
        <v>48</v>
      </c>
      <c r="J40" s="26" t="s">
        <v>48</v>
      </c>
      <c r="K40" s="26" t="s">
        <v>48</v>
      </c>
      <c r="L40" s="26" t="s">
        <v>48</v>
      </c>
      <c r="M40" s="26" t="s">
        <v>48</v>
      </c>
      <c r="N40" s="26" t="s">
        <v>48</v>
      </c>
      <c r="O40" s="26" t="s">
        <v>48</v>
      </c>
      <c r="P40" s="26" t="s">
        <v>48</v>
      </c>
      <c r="Q40" s="26" t="s">
        <v>48</v>
      </c>
      <c r="R40" s="26" t="s">
        <v>48</v>
      </c>
      <c r="S40" s="26" t="s">
        <v>48</v>
      </c>
      <c r="T40" s="26" t="s">
        <v>48</v>
      </c>
      <c r="U40" s="26" t="s">
        <v>48</v>
      </c>
      <c r="V40" s="26" t="s">
        <v>48</v>
      </c>
    </row>
    <row r="41" spans="2:22" ht="12.75" x14ac:dyDescent="0.2">
      <c r="B41" s="25" t="s">
        <v>49</v>
      </c>
      <c r="C41" s="26">
        <v>7966</v>
      </c>
      <c r="D41" s="26">
        <v>1698</v>
      </c>
      <c r="E41" s="26">
        <v>184</v>
      </c>
      <c r="F41" s="26">
        <v>151</v>
      </c>
      <c r="G41" s="26">
        <v>323</v>
      </c>
      <c r="H41" s="26">
        <v>346</v>
      </c>
      <c r="I41" s="26">
        <v>138</v>
      </c>
      <c r="J41" s="26">
        <v>393</v>
      </c>
      <c r="K41" s="26">
        <v>390</v>
      </c>
      <c r="L41" s="26">
        <v>1170</v>
      </c>
      <c r="M41" s="26">
        <v>1199</v>
      </c>
      <c r="N41" s="26">
        <v>205</v>
      </c>
      <c r="O41" s="26">
        <v>278</v>
      </c>
      <c r="P41" s="26">
        <v>658</v>
      </c>
      <c r="Q41" s="26">
        <v>323</v>
      </c>
      <c r="R41" s="26">
        <v>90</v>
      </c>
      <c r="S41" s="26">
        <v>272</v>
      </c>
      <c r="T41" s="26">
        <v>49</v>
      </c>
      <c r="U41" s="26">
        <v>62</v>
      </c>
      <c r="V41" s="26">
        <v>37</v>
      </c>
    </row>
    <row r="42" spans="2:22" ht="12.75" x14ac:dyDescent="0.2">
      <c r="B42" s="25" t="s">
        <v>75</v>
      </c>
      <c r="C42" s="26">
        <v>1274</v>
      </c>
      <c r="D42" s="26">
        <v>258</v>
      </c>
      <c r="E42" s="26">
        <v>30</v>
      </c>
      <c r="F42" s="26">
        <v>29</v>
      </c>
      <c r="G42" s="26">
        <v>52</v>
      </c>
      <c r="H42" s="26">
        <v>31</v>
      </c>
      <c r="I42" s="26">
        <v>11</v>
      </c>
      <c r="J42" s="26">
        <v>30</v>
      </c>
      <c r="K42" s="26">
        <v>85</v>
      </c>
      <c r="L42" s="26">
        <v>235</v>
      </c>
      <c r="M42" s="26">
        <v>188</v>
      </c>
      <c r="N42" s="26">
        <v>8</v>
      </c>
      <c r="O42" s="26">
        <v>63</v>
      </c>
      <c r="P42" s="26">
        <v>114</v>
      </c>
      <c r="Q42" s="26">
        <v>65</v>
      </c>
      <c r="R42" s="26">
        <v>6</v>
      </c>
      <c r="S42" s="26">
        <v>37</v>
      </c>
      <c r="T42" s="26">
        <v>4</v>
      </c>
      <c r="U42" s="26">
        <v>12</v>
      </c>
      <c r="V42" s="26">
        <v>16</v>
      </c>
    </row>
    <row r="43" spans="2:22" ht="12.75" x14ac:dyDescent="0.2">
      <c r="B43" s="25" t="s">
        <v>76</v>
      </c>
      <c r="C43" s="26">
        <v>2825</v>
      </c>
      <c r="D43" s="26">
        <v>600</v>
      </c>
      <c r="E43" s="26">
        <v>74</v>
      </c>
      <c r="F43" s="26">
        <v>17</v>
      </c>
      <c r="G43" s="26">
        <v>130</v>
      </c>
      <c r="H43" s="26">
        <v>149</v>
      </c>
      <c r="I43" s="26">
        <v>52</v>
      </c>
      <c r="J43" s="26">
        <v>68</v>
      </c>
      <c r="K43" s="26">
        <v>111</v>
      </c>
      <c r="L43" s="26">
        <v>608</v>
      </c>
      <c r="M43" s="26">
        <v>409</v>
      </c>
      <c r="N43" s="26">
        <v>47</v>
      </c>
      <c r="O43" s="26">
        <v>97</v>
      </c>
      <c r="P43" s="26">
        <v>238</v>
      </c>
      <c r="Q43" s="26">
        <v>73</v>
      </c>
      <c r="R43" s="26">
        <v>26</v>
      </c>
      <c r="S43" s="26">
        <v>74</v>
      </c>
      <c r="T43" s="26">
        <v>5</v>
      </c>
      <c r="U43" s="26">
        <v>34</v>
      </c>
      <c r="V43" s="26">
        <v>13</v>
      </c>
    </row>
    <row r="44" spans="2:22" ht="25.5" x14ac:dyDescent="0.2">
      <c r="B44" s="25" t="s">
        <v>77</v>
      </c>
      <c r="C44" s="26">
        <v>1573</v>
      </c>
      <c r="D44" s="26">
        <v>343</v>
      </c>
      <c r="E44" s="26">
        <v>45</v>
      </c>
      <c r="F44" s="26">
        <v>36</v>
      </c>
      <c r="G44" s="26">
        <v>42</v>
      </c>
      <c r="H44" s="26">
        <v>45</v>
      </c>
      <c r="I44" s="26">
        <v>32</v>
      </c>
      <c r="J44" s="26">
        <v>113</v>
      </c>
      <c r="K44" s="26">
        <v>77</v>
      </c>
      <c r="L44" s="26">
        <v>127</v>
      </c>
      <c r="M44" s="26">
        <v>278</v>
      </c>
      <c r="N44" s="26">
        <v>73</v>
      </c>
      <c r="O44" s="26">
        <v>18</v>
      </c>
      <c r="P44" s="26">
        <v>173</v>
      </c>
      <c r="Q44" s="26">
        <v>73</v>
      </c>
      <c r="R44" s="26">
        <v>30</v>
      </c>
      <c r="S44" s="26">
        <v>53</v>
      </c>
      <c r="T44" s="26">
        <v>13</v>
      </c>
      <c r="U44" s="26">
        <v>2</v>
      </c>
      <c r="V44" s="26">
        <v>0</v>
      </c>
    </row>
    <row r="45" spans="2:22" ht="12.75" x14ac:dyDescent="0.2">
      <c r="B45" s="25" t="s">
        <v>78</v>
      </c>
      <c r="C45" s="26">
        <v>527</v>
      </c>
      <c r="D45" s="26">
        <v>141</v>
      </c>
      <c r="E45" s="26">
        <v>19</v>
      </c>
      <c r="F45" s="26">
        <v>39</v>
      </c>
      <c r="G45" s="26">
        <v>22</v>
      </c>
      <c r="H45" s="26">
        <v>13</v>
      </c>
      <c r="I45" s="26">
        <v>11</v>
      </c>
      <c r="J45" s="26">
        <v>64</v>
      </c>
      <c r="K45" s="26">
        <v>15</v>
      </c>
      <c r="L45" s="26">
        <v>32</v>
      </c>
      <c r="M45" s="26">
        <v>17</v>
      </c>
      <c r="N45" s="26">
        <v>38</v>
      </c>
      <c r="O45" s="26">
        <v>29</v>
      </c>
      <c r="P45" s="26">
        <v>36</v>
      </c>
      <c r="Q45" s="26">
        <v>15</v>
      </c>
      <c r="R45" s="26">
        <v>4</v>
      </c>
      <c r="S45" s="26">
        <v>19</v>
      </c>
      <c r="T45" s="26">
        <v>7</v>
      </c>
      <c r="U45" s="26">
        <v>1</v>
      </c>
      <c r="V45" s="26">
        <v>5</v>
      </c>
    </row>
    <row r="46" spans="2:22" ht="25.5" x14ac:dyDescent="0.2">
      <c r="B46" s="25" t="s">
        <v>79</v>
      </c>
      <c r="C46" s="26">
        <v>920</v>
      </c>
      <c r="D46" s="26">
        <v>130</v>
      </c>
      <c r="E46" s="26">
        <v>9</v>
      </c>
      <c r="F46" s="26">
        <v>29</v>
      </c>
      <c r="G46" s="26">
        <v>48</v>
      </c>
      <c r="H46" s="26">
        <v>73</v>
      </c>
      <c r="I46" s="26">
        <v>11</v>
      </c>
      <c r="J46" s="26">
        <v>38</v>
      </c>
      <c r="K46" s="26">
        <v>38</v>
      </c>
      <c r="L46" s="26">
        <v>69</v>
      </c>
      <c r="M46" s="26">
        <v>198</v>
      </c>
      <c r="N46" s="26">
        <v>14</v>
      </c>
      <c r="O46" s="26">
        <v>51</v>
      </c>
      <c r="P46" s="26">
        <v>61</v>
      </c>
      <c r="Q46" s="26">
        <v>70</v>
      </c>
      <c r="R46" s="26">
        <v>15</v>
      </c>
      <c r="S46" s="26">
        <v>48</v>
      </c>
      <c r="T46" s="26">
        <v>12</v>
      </c>
      <c r="U46" s="26">
        <v>6</v>
      </c>
      <c r="V46" s="26">
        <v>0</v>
      </c>
    </row>
    <row r="47" spans="2:22" ht="12.75" x14ac:dyDescent="0.2">
      <c r="B47" s="25" t="s">
        <v>80</v>
      </c>
      <c r="C47" s="26">
        <v>847</v>
      </c>
      <c r="D47" s="26">
        <v>226</v>
      </c>
      <c r="E47" s="26">
        <v>7</v>
      </c>
      <c r="F47" s="26">
        <v>1</v>
      </c>
      <c r="G47" s="26">
        <v>29</v>
      </c>
      <c r="H47" s="26">
        <v>35</v>
      </c>
      <c r="I47" s="26">
        <v>21</v>
      </c>
      <c r="J47" s="26">
        <v>80</v>
      </c>
      <c r="K47" s="26">
        <v>64</v>
      </c>
      <c r="L47" s="26">
        <v>99</v>
      </c>
      <c r="M47" s="26">
        <v>109</v>
      </c>
      <c r="N47" s="26">
        <v>25</v>
      </c>
      <c r="O47" s="26">
        <v>20</v>
      </c>
      <c r="P47" s="26">
        <v>36</v>
      </c>
      <c r="Q47" s="26">
        <v>27</v>
      </c>
      <c r="R47" s="26">
        <v>9</v>
      </c>
      <c r="S47" s="26">
        <v>41</v>
      </c>
      <c r="T47" s="26">
        <v>8</v>
      </c>
      <c r="U47" s="26">
        <v>7</v>
      </c>
      <c r="V47" s="26">
        <v>3</v>
      </c>
    </row>
    <row r="48" spans="2:22" x14ac:dyDescent="0.2">
      <c r="B48" s="31"/>
      <c r="C48" s="32"/>
      <c r="D48" s="32"/>
      <c r="E48" s="32"/>
      <c r="F48" s="32"/>
      <c r="G48" s="32"/>
      <c r="H48" s="32"/>
      <c r="I48" s="32"/>
      <c r="J48" s="32"/>
      <c r="K48" s="32"/>
      <c r="L48" s="32"/>
      <c r="M48" s="32"/>
      <c r="N48" s="32"/>
      <c r="O48" s="32"/>
      <c r="P48" s="32"/>
      <c r="Q48" s="32"/>
      <c r="R48" s="32"/>
      <c r="S48" s="32"/>
      <c r="T48" s="32"/>
      <c r="U48" s="32"/>
      <c r="V48" s="32"/>
    </row>
    <row r="49" spans="2:22" x14ac:dyDescent="0.2">
      <c r="B49" s="28"/>
      <c r="C49" s="32"/>
      <c r="D49" s="32"/>
      <c r="E49" s="32"/>
      <c r="F49" s="32"/>
      <c r="G49" s="32"/>
      <c r="H49" s="32"/>
      <c r="I49" s="32"/>
      <c r="J49" s="32"/>
      <c r="K49" s="32"/>
      <c r="L49" s="32"/>
      <c r="M49" s="32"/>
      <c r="N49" s="32"/>
      <c r="O49" s="32"/>
      <c r="P49" s="32"/>
      <c r="Q49" s="32"/>
      <c r="R49" s="32"/>
      <c r="S49" s="32"/>
      <c r="T49" s="32"/>
      <c r="U49" s="32"/>
      <c r="V49" s="32"/>
    </row>
  </sheetData>
  <mergeCells count="1">
    <mergeCell ref="I1:J1"/>
  </mergeCells>
  <phoneticPr fontId="2" type="noConversion"/>
  <hyperlinks>
    <hyperlink ref="I1:J1" location="Inicio!A1" display="Volver a Inicio"/>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dimension ref="B1:V31"/>
  <sheetViews>
    <sheetView zoomScale="85" workbookViewId="0">
      <selection activeCell="I1" sqref="I1:J1"/>
    </sheetView>
  </sheetViews>
  <sheetFormatPr baseColWidth="10" defaultRowHeight="15" x14ac:dyDescent="0.2"/>
  <cols>
    <col min="1" max="1" width="5" style="1" customWidth="1"/>
    <col min="2" max="2" width="35.42578125" style="1" customWidth="1"/>
    <col min="3" max="4" width="12.5703125" style="15" customWidth="1"/>
    <col min="5" max="6" width="12.5703125" style="1" customWidth="1"/>
    <col min="7" max="7" width="12" style="1" customWidth="1"/>
    <col min="8" max="8" width="11.5703125" style="1" customWidth="1"/>
    <col min="9" max="12" width="12.5703125" style="1" customWidth="1"/>
    <col min="13" max="13" width="14.140625" style="1" customWidth="1"/>
    <col min="14" max="14" width="16.140625" style="1" customWidth="1"/>
    <col min="15" max="15" width="10.42578125" style="1" customWidth="1"/>
    <col min="16" max="16" width="13.7109375" style="1" customWidth="1"/>
    <col min="17" max="17" width="12.5703125" style="1" customWidth="1"/>
    <col min="18" max="18" width="14.42578125" style="1" customWidth="1"/>
    <col min="19" max="19" width="9.5703125" style="1" customWidth="1"/>
    <col min="20" max="21" width="11" style="1" customWidth="1"/>
    <col min="22" max="22" width="8.5703125" style="1" customWidth="1"/>
    <col min="23" max="106" width="15.7109375" style="1" customWidth="1"/>
    <col min="107" max="16384" width="11.42578125" style="1"/>
  </cols>
  <sheetData>
    <row r="1" spans="2:22" ht="19.5" thickTop="1" thickBot="1" x14ac:dyDescent="0.3">
      <c r="B1" s="14" t="s">
        <v>74</v>
      </c>
      <c r="I1" s="39" t="s">
        <v>56</v>
      </c>
      <c r="J1" s="40"/>
    </row>
    <row r="2" spans="2:22" ht="18.75" thickTop="1" x14ac:dyDescent="0.25">
      <c r="B2" s="14" t="s">
        <v>47</v>
      </c>
      <c r="C2" s="14"/>
      <c r="D2" s="14"/>
      <c r="E2" s="14"/>
    </row>
    <row r="3" spans="2:22" ht="18" x14ac:dyDescent="0.25">
      <c r="B3" s="14"/>
      <c r="C3" s="14"/>
      <c r="D3" s="14"/>
      <c r="E3" s="14"/>
    </row>
    <row r="4" spans="2:22" x14ac:dyDescent="0.2">
      <c r="B4" s="16" t="s">
        <v>65</v>
      </c>
    </row>
    <row r="5" spans="2:22" ht="24" customHeight="1" x14ac:dyDescent="0.2">
      <c r="B5" s="29" t="s">
        <v>3</v>
      </c>
      <c r="C5" s="18"/>
      <c r="D5" s="1"/>
    </row>
    <row r="6" spans="2:22" s="21" customFormat="1" ht="15.75" customHeight="1" x14ac:dyDescent="0.2">
      <c r="B6" s="19" t="str">
        <f>Inicio!E4</f>
        <v>Año 2014</v>
      </c>
      <c r="C6" s="20"/>
      <c r="D6" s="20"/>
    </row>
    <row r="7" spans="2:22" s="30" customFormat="1" ht="38.25" x14ac:dyDescent="0.2">
      <c r="B7" s="23"/>
      <c r="C7" s="24" t="s">
        <v>2</v>
      </c>
      <c r="D7" s="24" t="s">
        <v>4</v>
      </c>
      <c r="E7" s="24" t="s">
        <v>5</v>
      </c>
      <c r="F7" s="24" t="s">
        <v>50</v>
      </c>
      <c r="G7" s="24" t="s">
        <v>51</v>
      </c>
      <c r="H7" s="24" t="s">
        <v>6</v>
      </c>
      <c r="I7" s="24" t="s">
        <v>7</v>
      </c>
      <c r="J7" s="24" t="s">
        <v>8</v>
      </c>
      <c r="K7" s="24" t="s">
        <v>9</v>
      </c>
      <c r="L7" s="24" t="s">
        <v>10</v>
      </c>
      <c r="M7" s="24" t="s">
        <v>11</v>
      </c>
      <c r="N7" s="24" t="s">
        <v>12</v>
      </c>
      <c r="O7" s="24" t="s">
        <v>13</v>
      </c>
      <c r="P7" s="24" t="s">
        <v>52</v>
      </c>
      <c r="Q7" s="24" t="s">
        <v>53</v>
      </c>
      <c r="R7" s="24" t="s">
        <v>54</v>
      </c>
      <c r="S7" s="24" t="s">
        <v>14</v>
      </c>
      <c r="T7" s="24" t="s">
        <v>55</v>
      </c>
      <c r="U7" s="24" t="s">
        <v>15</v>
      </c>
      <c r="V7" s="24" t="s">
        <v>16</v>
      </c>
    </row>
    <row r="8" spans="2:22" ht="12.75" x14ac:dyDescent="0.2">
      <c r="B8" s="25" t="s">
        <v>2</v>
      </c>
      <c r="C8" s="26" t="s">
        <v>48</v>
      </c>
      <c r="D8" s="26" t="s">
        <v>48</v>
      </c>
      <c r="E8" s="26" t="s">
        <v>48</v>
      </c>
      <c r="F8" s="26" t="s">
        <v>48</v>
      </c>
      <c r="G8" s="26" t="s">
        <v>48</v>
      </c>
      <c r="H8" s="26" t="s">
        <v>48</v>
      </c>
      <c r="I8" s="26" t="s">
        <v>48</v>
      </c>
      <c r="J8" s="26" t="s">
        <v>48</v>
      </c>
      <c r="K8" s="26" t="s">
        <v>48</v>
      </c>
      <c r="L8" s="26" t="s">
        <v>48</v>
      </c>
      <c r="M8" s="26" t="s">
        <v>48</v>
      </c>
      <c r="N8" s="26" t="s">
        <v>48</v>
      </c>
      <c r="O8" s="26" t="s">
        <v>48</v>
      </c>
      <c r="P8" s="26" t="s">
        <v>48</v>
      </c>
      <c r="Q8" s="26" t="s">
        <v>48</v>
      </c>
      <c r="R8" s="26" t="s">
        <v>48</v>
      </c>
      <c r="S8" s="26" t="s">
        <v>48</v>
      </c>
      <c r="T8" s="26" t="s">
        <v>48</v>
      </c>
      <c r="U8" s="26" t="s">
        <v>48</v>
      </c>
      <c r="V8" s="26" t="s">
        <v>48</v>
      </c>
    </row>
    <row r="9" spans="2:22" ht="12.75" x14ac:dyDescent="0.2">
      <c r="B9" s="25" t="s">
        <v>49</v>
      </c>
      <c r="C9" s="26">
        <v>24496</v>
      </c>
      <c r="D9" s="26">
        <v>5338</v>
      </c>
      <c r="E9" s="26">
        <v>530</v>
      </c>
      <c r="F9" s="26">
        <v>472</v>
      </c>
      <c r="G9" s="26">
        <v>1067</v>
      </c>
      <c r="H9" s="26">
        <v>1042</v>
      </c>
      <c r="I9" s="26">
        <v>312</v>
      </c>
      <c r="J9" s="26">
        <v>1268</v>
      </c>
      <c r="K9" s="26">
        <v>1256</v>
      </c>
      <c r="L9" s="26">
        <v>3492</v>
      </c>
      <c r="M9" s="26">
        <v>3933</v>
      </c>
      <c r="N9" s="26">
        <v>604</v>
      </c>
      <c r="O9" s="26">
        <v>798</v>
      </c>
      <c r="P9" s="26">
        <v>1837</v>
      </c>
      <c r="Q9" s="26">
        <v>929</v>
      </c>
      <c r="R9" s="26">
        <v>258</v>
      </c>
      <c r="S9" s="26">
        <v>826</v>
      </c>
      <c r="T9" s="26">
        <v>219</v>
      </c>
      <c r="U9" s="26">
        <v>209</v>
      </c>
      <c r="V9" s="26">
        <v>106</v>
      </c>
    </row>
    <row r="10" spans="2:22" ht="12.75" x14ac:dyDescent="0.2">
      <c r="B10" s="25" t="s">
        <v>75</v>
      </c>
      <c r="C10" s="26">
        <v>3975</v>
      </c>
      <c r="D10" s="26">
        <v>805</v>
      </c>
      <c r="E10" s="26">
        <v>70</v>
      </c>
      <c r="F10" s="26">
        <v>96</v>
      </c>
      <c r="G10" s="26">
        <v>163</v>
      </c>
      <c r="H10" s="26">
        <v>84</v>
      </c>
      <c r="I10" s="26">
        <v>21</v>
      </c>
      <c r="J10" s="26">
        <v>107</v>
      </c>
      <c r="K10" s="26">
        <v>289</v>
      </c>
      <c r="L10" s="26">
        <v>737</v>
      </c>
      <c r="M10" s="26">
        <v>589</v>
      </c>
      <c r="N10" s="26">
        <v>38</v>
      </c>
      <c r="O10" s="26">
        <v>193</v>
      </c>
      <c r="P10" s="26">
        <v>337</v>
      </c>
      <c r="Q10" s="26">
        <v>191</v>
      </c>
      <c r="R10" s="26">
        <v>23</v>
      </c>
      <c r="S10" s="26">
        <v>116</v>
      </c>
      <c r="T10" s="26">
        <v>23</v>
      </c>
      <c r="U10" s="26">
        <v>46</v>
      </c>
      <c r="V10" s="26">
        <v>47</v>
      </c>
    </row>
    <row r="11" spans="2:22" ht="12.75" x14ac:dyDescent="0.2">
      <c r="B11" s="25" t="s">
        <v>76</v>
      </c>
      <c r="C11" s="26">
        <v>9596</v>
      </c>
      <c r="D11" s="26">
        <v>2091</v>
      </c>
      <c r="E11" s="26">
        <v>237</v>
      </c>
      <c r="F11" s="26">
        <v>80</v>
      </c>
      <c r="G11" s="26">
        <v>469</v>
      </c>
      <c r="H11" s="26">
        <v>475</v>
      </c>
      <c r="I11" s="26">
        <v>131</v>
      </c>
      <c r="J11" s="26">
        <v>294</v>
      </c>
      <c r="K11" s="26">
        <v>414</v>
      </c>
      <c r="L11" s="26">
        <v>1845</v>
      </c>
      <c r="M11" s="26">
        <v>1520</v>
      </c>
      <c r="N11" s="26">
        <v>177</v>
      </c>
      <c r="O11" s="26">
        <v>263</v>
      </c>
      <c r="P11" s="26">
        <v>778</v>
      </c>
      <c r="Q11" s="26">
        <v>312</v>
      </c>
      <c r="R11" s="26">
        <v>71</v>
      </c>
      <c r="S11" s="26">
        <v>229</v>
      </c>
      <c r="T11" s="26">
        <v>49</v>
      </c>
      <c r="U11" s="26">
        <v>119</v>
      </c>
      <c r="V11" s="26">
        <v>42</v>
      </c>
    </row>
    <row r="12" spans="2:22" ht="25.5" x14ac:dyDescent="0.2">
      <c r="B12" s="25" t="s">
        <v>77</v>
      </c>
      <c r="C12" s="26">
        <v>4316</v>
      </c>
      <c r="D12" s="26">
        <v>883</v>
      </c>
      <c r="E12" s="26">
        <v>117</v>
      </c>
      <c r="F12" s="26">
        <v>94</v>
      </c>
      <c r="G12" s="26">
        <v>155</v>
      </c>
      <c r="H12" s="26">
        <v>104</v>
      </c>
      <c r="I12" s="26">
        <v>77</v>
      </c>
      <c r="J12" s="26">
        <v>364</v>
      </c>
      <c r="K12" s="26">
        <v>217</v>
      </c>
      <c r="L12" s="26">
        <v>368</v>
      </c>
      <c r="M12" s="26">
        <v>778</v>
      </c>
      <c r="N12" s="26">
        <v>179</v>
      </c>
      <c r="O12" s="26">
        <v>58</v>
      </c>
      <c r="P12" s="26">
        <v>390</v>
      </c>
      <c r="Q12" s="26">
        <v>184</v>
      </c>
      <c r="R12" s="26">
        <v>94</v>
      </c>
      <c r="S12" s="26">
        <v>174</v>
      </c>
      <c r="T12" s="26">
        <v>69</v>
      </c>
      <c r="U12" s="26">
        <v>10</v>
      </c>
      <c r="V12" s="26">
        <v>1</v>
      </c>
    </row>
    <row r="13" spans="2:22" ht="25.5" x14ac:dyDescent="0.2">
      <c r="B13" s="25" t="s">
        <v>78</v>
      </c>
      <c r="C13" s="26">
        <v>1306</v>
      </c>
      <c r="D13" s="26">
        <v>359</v>
      </c>
      <c r="E13" s="26">
        <v>49</v>
      </c>
      <c r="F13" s="26">
        <v>79</v>
      </c>
      <c r="G13" s="26">
        <v>68</v>
      </c>
      <c r="H13" s="26">
        <v>28</v>
      </c>
      <c r="I13" s="26">
        <v>17</v>
      </c>
      <c r="J13" s="26">
        <v>156</v>
      </c>
      <c r="K13" s="26">
        <v>48</v>
      </c>
      <c r="L13" s="26">
        <v>63</v>
      </c>
      <c r="M13" s="26">
        <v>53</v>
      </c>
      <c r="N13" s="26">
        <v>87</v>
      </c>
      <c r="O13" s="26">
        <v>66</v>
      </c>
      <c r="P13" s="26">
        <v>91</v>
      </c>
      <c r="Q13" s="26">
        <v>32</v>
      </c>
      <c r="R13" s="26">
        <v>13</v>
      </c>
      <c r="S13" s="26">
        <v>65</v>
      </c>
      <c r="T13" s="26">
        <v>21</v>
      </c>
      <c r="U13" s="26">
        <v>2</v>
      </c>
      <c r="V13" s="26">
        <v>9</v>
      </c>
    </row>
    <row r="14" spans="2:22" ht="25.5" x14ac:dyDescent="0.2">
      <c r="B14" s="25" t="s">
        <v>79</v>
      </c>
      <c r="C14" s="26">
        <v>2666</v>
      </c>
      <c r="D14" s="26">
        <v>463</v>
      </c>
      <c r="E14" s="26">
        <v>20</v>
      </c>
      <c r="F14" s="26">
        <v>113</v>
      </c>
      <c r="G14" s="26">
        <v>130</v>
      </c>
      <c r="H14" s="26">
        <v>214</v>
      </c>
      <c r="I14" s="26">
        <v>21</v>
      </c>
      <c r="J14" s="26">
        <v>109</v>
      </c>
      <c r="K14" s="26">
        <v>97</v>
      </c>
      <c r="L14" s="26">
        <v>181</v>
      </c>
      <c r="M14" s="26">
        <v>622</v>
      </c>
      <c r="N14" s="26">
        <v>54</v>
      </c>
      <c r="O14" s="26">
        <v>147</v>
      </c>
      <c r="P14" s="26">
        <v>139</v>
      </c>
      <c r="Q14" s="26">
        <v>146</v>
      </c>
      <c r="R14" s="26">
        <v>44</v>
      </c>
      <c r="S14" s="26">
        <v>122</v>
      </c>
      <c r="T14" s="26">
        <v>28</v>
      </c>
      <c r="U14" s="26">
        <v>16</v>
      </c>
      <c r="V14" s="26">
        <v>0</v>
      </c>
    </row>
    <row r="15" spans="2:22" ht="12.75" x14ac:dyDescent="0.2">
      <c r="B15" s="25" t="s">
        <v>80</v>
      </c>
      <c r="C15" s="26">
        <v>2637</v>
      </c>
      <c r="D15" s="26">
        <v>737</v>
      </c>
      <c r="E15" s="26">
        <v>37</v>
      </c>
      <c r="F15" s="26">
        <v>10</v>
      </c>
      <c r="G15" s="26">
        <v>82</v>
      </c>
      <c r="H15" s="26">
        <v>137</v>
      </c>
      <c r="I15" s="26">
        <v>45</v>
      </c>
      <c r="J15" s="26">
        <v>238</v>
      </c>
      <c r="K15" s="26">
        <v>191</v>
      </c>
      <c r="L15" s="26">
        <v>298</v>
      </c>
      <c r="M15" s="26">
        <v>371</v>
      </c>
      <c r="N15" s="26">
        <v>69</v>
      </c>
      <c r="O15" s="26">
        <v>71</v>
      </c>
      <c r="P15" s="26">
        <v>102</v>
      </c>
      <c r="Q15" s="26">
        <v>64</v>
      </c>
      <c r="R15" s="26">
        <v>13</v>
      </c>
      <c r="S15" s="26">
        <v>120</v>
      </c>
      <c r="T15" s="26">
        <v>29</v>
      </c>
      <c r="U15" s="26">
        <v>16</v>
      </c>
      <c r="V15" s="26">
        <v>7</v>
      </c>
    </row>
    <row r="16" spans="2:22" ht="12.75" x14ac:dyDescent="0.2">
      <c r="B16" s="25" t="s">
        <v>71</v>
      </c>
      <c r="C16" s="26" t="s">
        <v>48</v>
      </c>
      <c r="D16" s="26" t="s">
        <v>48</v>
      </c>
      <c r="E16" s="26" t="s">
        <v>48</v>
      </c>
      <c r="F16" s="26" t="s">
        <v>48</v>
      </c>
      <c r="G16" s="26" t="s">
        <v>48</v>
      </c>
      <c r="H16" s="26" t="s">
        <v>48</v>
      </c>
      <c r="I16" s="26" t="s">
        <v>48</v>
      </c>
      <c r="J16" s="26" t="s">
        <v>48</v>
      </c>
      <c r="K16" s="26" t="s">
        <v>48</v>
      </c>
      <c r="L16" s="26" t="s">
        <v>48</v>
      </c>
      <c r="M16" s="26" t="s">
        <v>48</v>
      </c>
      <c r="N16" s="26" t="s">
        <v>48</v>
      </c>
      <c r="O16" s="26" t="s">
        <v>48</v>
      </c>
      <c r="P16" s="26" t="s">
        <v>48</v>
      </c>
      <c r="Q16" s="26" t="s">
        <v>48</v>
      </c>
      <c r="R16" s="26" t="s">
        <v>48</v>
      </c>
      <c r="S16" s="26" t="s">
        <v>48</v>
      </c>
      <c r="T16" s="26" t="s">
        <v>48</v>
      </c>
      <c r="U16" s="26" t="s">
        <v>48</v>
      </c>
      <c r="V16" s="26" t="s">
        <v>48</v>
      </c>
    </row>
    <row r="17" spans="2:22" ht="12.75" x14ac:dyDescent="0.2">
      <c r="B17" s="25" t="s">
        <v>49</v>
      </c>
      <c r="C17" s="26">
        <v>18535</v>
      </c>
      <c r="D17" s="26">
        <v>4507</v>
      </c>
      <c r="E17" s="26">
        <v>325</v>
      </c>
      <c r="F17" s="26">
        <v>371</v>
      </c>
      <c r="G17" s="26">
        <v>735</v>
      </c>
      <c r="H17" s="26">
        <v>923</v>
      </c>
      <c r="I17" s="26">
        <v>234</v>
      </c>
      <c r="J17" s="26">
        <v>1033</v>
      </c>
      <c r="K17" s="26">
        <v>1062</v>
      </c>
      <c r="L17" s="26">
        <v>2067</v>
      </c>
      <c r="M17" s="26">
        <v>3207</v>
      </c>
      <c r="N17" s="26">
        <v>538</v>
      </c>
      <c r="O17" s="26">
        <v>624</v>
      </c>
      <c r="P17" s="26">
        <v>1041</v>
      </c>
      <c r="Q17" s="26">
        <v>670</v>
      </c>
      <c r="R17" s="26">
        <v>211</v>
      </c>
      <c r="S17" s="26">
        <v>612</v>
      </c>
      <c r="T17" s="26">
        <v>180</v>
      </c>
      <c r="U17" s="26">
        <v>130</v>
      </c>
      <c r="V17" s="26">
        <v>65</v>
      </c>
    </row>
    <row r="18" spans="2:22" ht="12.75" x14ac:dyDescent="0.2">
      <c r="B18" s="25" t="s">
        <v>75</v>
      </c>
      <c r="C18" s="26">
        <v>2653</v>
      </c>
      <c r="D18" s="26">
        <v>589</v>
      </c>
      <c r="E18" s="26">
        <v>42</v>
      </c>
      <c r="F18" s="26">
        <v>72</v>
      </c>
      <c r="G18" s="26">
        <v>97</v>
      </c>
      <c r="H18" s="26">
        <v>72</v>
      </c>
      <c r="I18" s="26">
        <v>12</v>
      </c>
      <c r="J18" s="26">
        <v>76</v>
      </c>
      <c r="K18" s="26">
        <v>244</v>
      </c>
      <c r="L18" s="26">
        <v>381</v>
      </c>
      <c r="M18" s="26">
        <v>470</v>
      </c>
      <c r="N18" s="26">
        <v>30</v>
      </c>
      <c r="O18" s="26">
        <v>138</v>
      </c>
      <c r="P18" s="26">
        <v>143</v>
      </c>
      <c r="Q18" s="26">
        <v>127</v>
      </c>
      <c r="R18" s="26">
        <v>20</v>
      </c>
      <c r="S18" s="26">
        <v>83</v>
      </c>
      <c r="T18" s="26">
        <v>18</v>
      </c>
      <c r="U18" s="26">
        <v>18</v>
      </c>
      <c r="V18" s="26">
        <v>21</v>
      </c>
    </row>
    <row r="19" spans="2:22" ht="12.75" x14ac:dyDescent="0.2">
      <c r="B19" s="25" t="s">
        <v>76</v>
      </c>
      <c r="C19" s="26">
        <v>7136</v>
      </c>
      <c r="D19" s="26">
        <v>1757</v>
      </c>
      <c r="E19" s="26">
        <v>142</v>
      </c>
      <c r="F19" s="26">
        <v>64</v>
      </c>
      <c r="G19" s="26">
        <v>323</v>
      </c>
      <c r="H19" s="26">
        <v>418</v>
      </c>
      <c r="I19" s="26">
        <v>90</v>
      </c>
      <c r="J19" s="26">
        <v>230</v>
      </c>
      <c r="K19" s="26">
        <v>353</v>
      </c>
      <c r="L19" s="26">
        <v>1100</v>
      </c>
      <c r="M19" s="26">
        <v>1257</v>
      </c>
      <c r="N19" s="26">
        <v>159</v>
      </c>
      <c r="O19" s="26">
        <v>214</v>
      </c>
      <c r="P19" s="26">
        <v>439</v>
      </c>
      <c r="Q19" s="26">
        <v>226</v>
      </c>
      <c r="R19" s="26">
        <v>51</v>
      </c>
      <c r="S19" s="26">
        <v>169</v>
      </c>
      <c r="T19" s="26">
        <v>37</v>
      </c>
      <c r="U19" s="26">
        <v>75</v>
      </c>
      <c r="V19" s="26">
        <v>32</v>
      </c>
    </row>
    <row r="20" spans="2:22" ht="25.5" x14ac:dyDescent="0.2">
      <c r="B20" s="25" t="s">
        <v>77</v>
      </c>
      <c r="C20" s="26">
        <v>3399</v>
      </c>
      <c r="D20" s="26">
        <v>760</v>
      </c>
      <c r="E20" s="26">
        <v>76</v>
      </c>
      <c r="F20" s="26">
        <v>74</v>
      </c>
      <c r="G20" s="26">
        <v>113</v>
      </c>
      <c r="H20" s="26">
        <v>94</v>
      </c>
      <c r="I20" s="26">
        <v>67</v>
      </c>
      <c r="J20" s="26">
        <v>298</v>
      </c>
      <c r="K20" s="26">
        <v>182</v>
      </c>
      <c r="L20" s="26">
        <v>235</v>
      </c>
      <c r="M20" s="26">
        <v>620</v>
      </c>
      <c r="N20" s="26">
        <v>164</v>
      </c>
      <c r="O20" s="26">
        <v>49</v>
      </c>
      <c r="P20" s="26">
        <v>253</v>
      </c>
      <c r="Q20" s="26">
        <v>140</v>
      </c>
      <c r="R20" s="26">
        <v>82</v>
      </c>
      <c r="S20" s="26">
        <v>122</v>
      </c>
      <c r="T20" s="26">
        <v>65</v>
      </c>
      <c r="U20" s="26">
        <v>5</v>
      </c>
      <c r="V20" s="26">
        <v>0</v>
      </c>
    </row>
    <row r="21" spans="2:22" ht="25.5" x14ac:dyDescent="0.2">
      <c r="B21" s="25" t="s">
        <v>78</v>
      </c>
      <c r="C21" s="26">
        <v>966</v>
      </c>
      <c r="D21" s="26">
        <v>304</v>
      </c>
      <c r="E21" s="26">
        <v>24</v>
      </c>
      <c r="F21" s="26">
        <v>59</v>
      </c>
      <c r="G21" s="26">
        <v>43</v>
      </c>
      <c r="H21" s="26">
        <v>23</v>
      </c>
      <c r="I21" s="26">
        <v>12</v>
      </c>
      <c r="J21" s="26">
        <v>127</v>
      </c>
      <c r="K21" s="26">
        <v>36</v>
      </c>
      <c r="L21" s="26">
        <v>32</v>
      </c>
      <c r="M21" s="26">
        <v>42</v>
      </c>
      <c r="N21" s="26">
        <v>78</v>
      </c>
      <c r="O21" s="26">
        <v>44</v>
      </c>
      <c r="P21" s="26">
        <v>45</v>
      </c>
      <c r="Q21" s="26">
        <v>21</v>
      </c>
      <c r="R21" s="26">
        <v>11</v>
      </c>
      <c r="S21" s="26">
        <v>41</v>
      </c>
      <c r="T21" s="26">
        <v>17</v>
      </c>
      <c r="U21" s="26">
        <v>1</v>
      </c>
      <c r="V21" s="26">
        <v>6</v>
      </c>
    </row>
    <row r="22" spans="2:22" ht="25.5" x14ac:dyDescent="0.2">
      <c r="B22" s="25" t="s">
        <v>79</v>
      </c>
      <c r="C22" s="26">
        <v>2155</v>
      </c>
      <c r="D22" s="26">
        <v>423</v>
      </c>
      <c r="E22" s="26">
        <v>15</v>
      </c>
      <c r="F22" s="26">
        <v>95</v>
      </c>
      <c r="G22" s="26">
        <v>99</v>
      </c>
      <c r="H22" s="26">
        <v>193</v>
      </c>
      <c r="I22" s="26">
        <v>13</v>
      </c>
      <c r="J22" s="26">
        <v>93</v>
      </c>
      <c r="K22" s="26">
        <v>79</v>
      </c>
      <c r="L22" s="26">
        <v>106</v>
      </c>
      <c r="M22" s="26">
        <v>491</v>
      </c>
      <c r="N22" s="26">
        <v>52</v>
      </c>
      <c r="O22" s="26">
        <v>127</v>
      </c>
      <c r="P22" s="26">
        <v>95</v>
      </c>
      <c r="Q22" s="26">
        <v>108</v>
      </c>
      <c r="R22" s="26">
        <v>35</v>
      </c>
      <c r="S22" s="26">
        <v>94</v>
      </c>
      <c r="T22" s="26">
        <v>22</v>
      </c>
      <c r="U22" s="26">
        <v>15</v>
      </c>
      <c r="V22" s="26">
        <v>0</v>
      </c>
    </row>
    <row r="23" spans="2:22" ht="12.75" x14ac:dyDescent="0.2">
      <c r="B23" s="25" t="s">
        <v>80</v>
      </c>
      <c r="C23" s="26">
        <v>2226</v>
      </c>
      <c r="D23" s="26">
        <v>674</v>
      </c>
      <c r="E23" s="26">
        <v>26</v>
      </c>
      <c r="F23" s="26">
        <v>7</v>
      </c>
      <c r="G23" s="26">
        <v>60</v>
      </c>
      <c r="H23" s="26">
        <v>123</v>
      </c>
      <c r="I23" s="26">
        <v>40</v>
      </c>
      <c r="J23" s="26">
        <v>209</v>
      </c>
      <c r="K23" s="26">
        <v>168</v>
      </c>
      <c r="L23" s="26">
        <v>213</v>
      </c>
      <c r="M23" s="26">
        <v>327</v>
      </c>
      <c r="N23" s="26">
        <v>55</v>
      </c>
      <c r="O23" s="26">
        <v>52</v>
      </c>
      <c r="P23" s="26">
        <v>66</v>
      </c>
      <c r="Q23" s="26">
        <v>48</v>
      </c>
      <c r="R23" s="26">
        <v>12</v>
      </c>
      <c r="S23" s="26">
        <v>103</v>
      </c>
      <c r="T23" s="26">
        <v>21</v>
      </c>
      <c r="U23" s="26">
        <v>16</v>
      </c>
      <c r="V23" s="26">
        <v>6</v>
      </c>
    </row>
    <row r="24" spans="2:22" ht="12.75" x14ac:dyDescent="0.2">
      <c r="B24" s="25" t="s">
        <v>72</v>
      </c>
      <c r="C24" s="26" t="s">
        <v>48</v>
      </c>
      <c r="D24" s="26" t="s">
        <v>48</v>
      </c>
      <c r="E24" s="26" t="s">
        <v>48</v>
      </c>
      <c r="F24" s="26" t="s">
        <v>48</v>
      </c>
      <c r="G24" s="26" t="s">
        <v>48</v>
      </c>
      <c r="H24" s="26" t="s">
        <v>48</v>
      </c>
      <c r="I24" s="26" t="s">
        <v>48</v>
      </c>
      <c r="J24" s="26" t="s">
        <v>48</v>
      </c>
      <c r="K24" s="26" t="s">
        <v>48</v>
      </c>
      <c r="L24" s="26" t="s">
        <v>48</v>
      </c>
      <c r="M24" s="26" t="s">
        <v>48</v>
      </c>
      <c r="N24" s="26" t="s">
        <v>48</v>
      </c>
      <c r="O24" s="26" t="s">
        <v>48</v>
      </c>
      <c r="P24" s="26" t="s">
        <v>48</v>
      </c>
      <c r="Q24" s="26" t="s">
        <v>48</v>
      </c>
      <c r="R24" s="26" t="s">
        <v>48</v>
      </c>
      <c r="S24" s="26" t="s">
        <v>48</v>
      </c>
      <c r="T24" s="26" t="s">
        <v>48</v>
      </c>
      <c r="U24" s="26" t="s">
        <v>48</v>
      </c>
      <c r="V24" s="26" t="s">
        <v>48</v>
      </c>
    </row>
    <row r="25" spans="2:22" ht="12.75" x14ac:dyDescent="0.2">
      <c r="B25" s="25" t="s">
        <v>49</v>
      </c>
      <c r="C25" s="26">
        <v>5961</v>
      </c>
      <c r="D25" s="26">
        <v>831</v>
      </c>
      <c r="E25" s="26">
        <v>205</v>
      </c>
      <c r="F25" s="26">
        <v>101</v>
      </c>
      <c r="G25" s="26">
        <v>332</v>
      </c>
      <c r="H25" s="26">
        <v>119</v>
      </c>
      <c r="I25" s="26">
        <v>78</v>
      </c>
      <c r="J25" s="26">
        <v>235</v>
      </c>
      <c r="K25" s="26">
        <v>194</v>
      </c>
      <c r="L25" s="26">
        <v>1425</v>
      </c>
      <c r="M25" s="26">
        <v>726</v>
      </c>
      <c r="N25" s="26">
        <v>66</v>
      </c>
      <c r="O25" s="26">
        <v>174</v>
      </c>
      <c r="P25" s="26">
        <v>796</v>
      </c>
      <c r="Q25" s="26">
        <v>259</v>
      </c>
      <c r="R25" s="26">
        <v>47</v>
      </c>
      <c r="S25" s="26">
        <v>214</v>
      </c>
      <c r="T25" s="26">
        <v>39</v>
      </c>
      <c r="U25" s="26">
        <v>79</v>
      </c>
      <c r="V25" s="26">
        <v>41</v>
      </c>
    </row>
    <row r="26" spans="2:22" ht="12.75" x14ac:dyDescent="0.2">
      <c r="B26" s="25" t="s">
        <v>75</v>
      </c>
      <c r="C26" s="26">
        <v>1322</v>
      </c>
      <c r="D26" s="26">
        <v>216</v>
      </c>
      <c r="E26" s="26">
        <v>28</v>
      </c>
      <c r="F26" s="26">
        <v>24</v>
      </c>
      <c r="G26" s="26">
        <v>66</v>
      </c>
      <c r="H26" s="26">
        <v>12</v>
      </c>
      <c r="I26" s="26">
        <v>9</v>
      </c>
      <c r="J26" s="26">
        <v>31</v>
      </c>
      <c r="K26" s="26">
        <v>45</v>
      </c>
      <c r="L26" s="26">
        <v>356</v>
      </c>
      <c r="M26" s="26">
        <v>119</v>
      </c>
      <c r="N26" s="26">
        <v>8</v>
      </c>
      <c r="O26" s="26">
        <v>55</v>
      </c>
      <c r="P26" s="26">
        <v>194</v>
      </c>
      <c r="Q26" s="26">
        <v>64</v>
      </c>
      <c r="R26" s="26">
        <v>3</v>
      </c>
      <c r="S26" s="26">
        <v>33</v>
      </c>
      <c r="T26" s="26">
        <v>5</v>
      </c>
      <c r="U26" s="26">
        <v>28</v>
      </c>
      <c r="V26" s="26">
        <v>26</v>
      </c>
    </row>
    <row r="27" spans="2:22" ht="12.75" x14ac:dyDescent="0.2">
      <c r="B27" s="25" t="s">
        <v>76</v>
      </c>
      <c r="C27" s="26">
        <v>2460</v>
      </c>
      <c r="D27" s="26">
        <v>334</v>
      </c>
      <c r="E27" s="26">
        <v>95</v>
      </c>
      <c r="F27" s="26">
        <v>16</v>
      </c>
      <c r="G27" s="26">
        <v>146</v>
      </c>
      <c r="H27" s="26">
        <v>57</v>
      </c>
      <c r="I27" s="26">
        <v>41</v>
      </c>
      <c r="J27" s="26">
        <v>64</v>
      </c>
      <c r="K27" s="26">
        <v>61</v>
      </c>
      <c r="L27" s="26">
        <v>745</v>
      </c>
      <c r="M27" s="26">
        <v>263</v>
      </c>
      <c r="N27" s="26">
        <v>18</v>
      </c>
      <c r="O27" s="26">
        <v>49</v>
      </c>
      <c r="P27" s="26">
        <v>339</v>
      </c>
      <c r="Q27" s="26">
        <v>86</v>
      </c>
      <c r="R27" s="26">
        <v>20</v>
      </c>
      <c r="S27" s="26">
        <v>60</v>
      </c>
      <c r="T27" s="26">
        <v>12</v>
      </c>
      <c r="U27" s="26">
        <v>44</v>
      </c>
      <c r="V27" s="26">
        <v>10</v>
      </c>
    </row>
    <row r="28" spans="2:22" ht="25.5" x14ac:dyDescent="0.2">
      <c r="B28" s="25" t="s">
        <v>77</v>
      </c>
      <c r="C28" s="26">
        <v>917</v>
      </c>
      <c r="D28" s="26">
        <v>123</v>
      </c>
      <c r="E28" s="26">
        <v>41</v>
      </c>
      <c r="F28" s="26">
        <v>20</v>
      </c>
      <c r="G28" s="26">
        <v>42</v>
      </c>
      <c r="H28" s="26">
        <v>10</v>
      </c>
      <c r="I28" s="26">
        <v>10</v>
      </c>
      <c r="J28" s="26">
        <v>66</v>
      </c>
      <c r="K28" s="26">
        <v>35</v>
      </c>
      <c r="L28" s="26">
        <v>133</v>
      </c>
      <c r="M28" s="26">
        <v>158</v>
      </c>
      <c r="N28" s="26">
        <v>15</v>
      </c>
      <c r="O28" s="26">
        <v>9</v>
      </c>
      <c r="P28" s="26">
        <v>137</v>
      </c>
      <c r="Q28" s="26">
        <v>44</v>
      </c>
      <c r="R28" s="26">
        <v>12</v>
      </c>
      <c r="S28" s="26">
        <v>52</v>
      </c>
      <c r="T28" s="26">
        <v>4</v>
      </c>
      <c r="U28" s="26">
        <v>5</v>
      </c>
      <c r="V28" s="26">
        <v>1</v>
      </c>
    </row>
    <row r="29" spans="2:22" ht="25.5" x14ac:dyDescent="0.2">
      <c r="B29" s="25" t="s">
        <v>78</v>
      </c>
      <c r="C29" s="26">
        <v>340</v>
      </c>
      <c r="D29" s="26">
        <v>55</v>
      </c>
      <c r="E29" s="26">
        <v>25</v>
      </c>
      <c r="F29" s="26">
        <v>20</v>
      </c>
      <c r="G29" s="26">
        <v>25</v>
      </c>
      <c r="H29" s="26">
        <v>5</v>
      </c>
      <c r="I29" s="26">
        <v>5</v>
      </c>
      <c r="J29" s="26">
        <v>29</v>
      </c>
      <c r="K29" s="26">
        <v>12</v>
      </c>
      <c r="L29" s="26">
        <v>31</v>
      </c>
      <c r="M29" s="26">
        <v>11</v>
      </c>
      <c r="N29" s="26">
        <v>9</v>
      </c>
      <c r="O29" s="26">
        <v>22</v>
      </c>
      <c r="P29" s="26">
        <v>46</v>
      </c>
      <c r="Q29" s="26">
        <v>11</v>
      </c>
      <c r="R29" s="26">
        <v>2</v>
      </c>
      <c r="S29" s="26">
        <v>24</v>
      </c>
      <c r="T29" s="26">
        <v>4</v>
      </c>
      <c r="U29" s="26">
        <v>1</v>
      </c>
      <c r="V29" s="26">
        <v>3</v>
      </c>
    </row>
    <row r="30" spans="2:22" ht="25.5" x14ac:dyDescent="0.2">
      <c r="B30" s="25" t="s">
        <v>79</v>
      </c>
      <c r="C30" s="26">
        <v>511</v>
      </c>
      <c r="D30" s="26">
        <v>40</v>
      </c>
      <c r="E30" s="26">
        <v>5</v>
      </c>
      <c r="F30" s="26">
        <v>18</v>
      </c>
      <c r="G30" s="26">
        <v>31</v>
      </c>
      <c r="H30" s="26">
        <v>21</v>
      </c>
      <c r="I30" s="26">
        <v>8</v>
      </c>
      <c r="J30" s="26">
        <v>16</v>
      </c>
      <c r="K30" s="26">
        <v>18</v>
      </c>
      <c r="L30" s="26">
        <v>75</v>
      </c>
      <c r="M30" s="26">
        <v>131</v>
      </c>
      <c r="N30" s="26">
        <v>2</v>
      </c>
      <c r="O30" s="26">
        <v>20</v>
      </c>
      <c r="P30" s="26">
        <v>44</v>
      </c>
      <c r="Q30" s="26">
        <v>38</v>
      </c>
      <c r="R30" s="26">
        <v>9</v>
      </c>
      <c r="S30" s="26">
        <v>28</v>
      </c>
      <c r="T30" s="26">
        <v>6</v>
      </c>
      <c r="U30" s="26">
        <v>1</v>
      </c>
      <c r="V30" s="26">
        <v>0</v>
      </c>
    </row>
    <row r="31" spans="2:22" ht="12.75" x14ac:dyDescent="0.2">
      <c r="B31" s="25" t="s">
        <v>80</v>
      </c>
      <c r="C31" s="26">
        <v>411</v>
      </c>
      <c r="D31" s="26">
        <v>63</v>
      </c>
      <c r="E31" s="26">
        <v>11</v>
      </c>
      <c r="F31" s="26">
        <v>3</v>
      </c>
      <c r="G31" s="26">
        <v>22</v>
      </c>
      <c r="H31" s="26">
        <v>14</v>
      </c>
      <c r="I31" s="26">
        <v>5</v>
      </c>
      <c r="J31" s="26">
        <v>29</v>
      </c>
      <c r="K31" s="26">
        <v>23</v>
      </c>
      <c r="L31" s="26">
        <v>85</v>
      </c>
      <c r="M31" s="26">
        <v>44</v>
      </c>
      <c r="N31" s="26">
        <v>14</v>
      </c>
      <c r="O31" s="26">
        <v>19</v>
      </c>
      <c r="P31" s="26">
        <v>36</v>
      </c>
      <c r="Q31" s="26">
        <v>16</v>
      </c>
      <c r="R31" s="26">
        <v>1</v>
      </c>
      <c r="S31" s="26">
        <v>17</v>
      </c>
      <c r="T31" s="26">
        <v>8</v>
      </c>
      <c r="U31" s="26">
        <v>0</v>
      </c>
      <c r="V31" s="26">
        <v>1</v>
      </c>
    </row>
  </sheetData>
  <mergeCells count="1">
    <mergeCell ref="I1:J1"/>
  </mergeCells>
  <phoneticPr fontId="2" type="noConversion"/>
  <hyperlinks>
    <hyperlink ref="I1:J1" location="Inicio!A1" display="Volver a Inicio"/>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B84C4C959D1244AEC1B2482976D891" ma:contentTypeVersion="0" ma:contentTypeDescription="Crear nuevo documento." ma:contentTypeScope="" ma:versionID="00370720bdfc90945a63c9b4a3f83494">
  <xsd:schema xmlns:xsd="http://www.w3.org/2001/XMLSchema" xmlns:p="http://schemas.microsoft.com/office/2006/metadata/properties" targetNamespace="http://schemas.microsoft.com/office/2006/metadata/properties" ma:root="true" ma:fieldsID="b004d877ca112f136821ba8115f64728">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ma:readOnly="true"/>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8A97E8B3-C2F5-4F51-B742-70D706AB1A68}">
  <ds:schemaRefs>
    <ds:schemaRef ds:uri="http://schemas.microsoft.com/sharepoint/v3/contenttype/forms"/>
  </ds:schemaRefs>
</ds:datastoreItem>
</file>

<file path=customXml/itemProps2.xml><?xml version="1.0" encoding="utf-8"?>
<ds:datastoreItem xmlns:ds="http://schemas.openxmlformats.org/officeDocument/2006/customXml" ds:itemID="{A83521C0-65E0-4D79-B633-6D180701F6B2}">
  <ds:schemaRefs>
    <ds:schemaRef ds:uri="http://schemas.microsoft.com/office/2006/documentManagement/types"/>
    <ds:schemaRef ds:uri="http://purl.org/dc/terms/"/>
    <ds:schemaRef ds:uri="http://schemas.openxmlformats.org/package/2006/metadata/core-properties"/>
    <ds:schemaRef ds:uri="http://schemas.microsoft.com/office/2006/metadata/properties"/>
    <ds:schemaRef ds:uri="http://purl.org/dc/elements/1.1/"/>
    <ds:schemaRef ds:uri="http://www.w3.org/XML/1998/namespace"/>
    <ds:schemaRef ds:uri="http://purl.org/dc/dcmitype/"/>
  </ds:schemaRefs>
</ds:datastoreItem>
</file>

<file path=customXml/itemProps3.xml><?xml version="1.0" encoding="utf-8"?>
<ds:datastoreItem xmlns:ds="http://schemas.openxmlformats.org/officeDocument/2006/customXml" ds:itemID="{199666D9-202A-456C-B5F8-D41DDE9A6AC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2</vt:i4>
      </vt:variant>
    </vt:vector>
  </HeadingPairs>
  <TitlesOfParts>
    <vt:vector size="10" baseType="lpstr">
      <vt:lpstr>Inicio</vt:lpstr>
      <vt:lpstr>Fuente</vt:lpstr>
      <vt:lpstr>5.1</vt:lpstr>
      <vt:lpstr>5.2</vt:lpstr>
      <vt:lpstr>5.3</vt:lpstr>
      <vt:lpstr>6.1</vt:lpstr>
      <vt:lpstr>6.2</vt:lpstr>
      <vt:lpstr>6.3</vt:lpstr>
      <vt:lpstr>Fuente!Área_de_impresión</vt:lpstr>
      <vt:lpstr>Inicio!Área_de_impresión</vt:lpstr>
    </vt:vector>
  </TitlesOfParts>
  <Company>cgpj</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ivillan</dc:creator>
  <cp:lastModifiedBy>Ildefonso Villán Criado</cp:lastModifiedBy>
  <cp:lastPrinted>2010-09-24T07:29:28Z</cp:lastPrinted>
  <dcterms:created xsi:type="dcterms:W3CDTF">2008-12-05T10:12:17Z</dcterms:created>
  <dcterms:modified xsi:type="dcterms:W3CDTF">2015-09-28T12:09:15Z</dcterms:modified>
</cp:coreProperties>
</file>